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026"/>
  <workbookPr filterPrivacy="1" defaultThemeVersion="124226"/>
  <xr:revisionPtr revIDLastSave="0" documentId="13_ncr:1_{A4379FF2-4477-45DF-8856-DAD5F6C1117E}" xr6:coauthVersionLast="45" xr6:coauthVersionMax="45" xr10:uidLastSave="{00000000-0000-0000-0000-000000000000}"/>
  <bookViews>
    <workbookView xWindow="-120" yWindow="-120" windowWidth="29040" windowHeight="15840" xr2:uid="{00000000-000D-0000-FFFF-FFFF00000000}"/>
  </bookViews>
  <sheets>
    <sheet name="ARMONIZACION GENERAL" sheetId="1" r:id="rId1"/>
    <sheet name="PTEA" sheetId="14" r:id="rId2"/>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32" i="14" l="1"/>
  <c r="Q32" i="14"/>
  <c r="R32" i="14"/>
  <c r="P35" i="14"/>
  <c r="Q35" i="14"/>
  <c r="R3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G3" authorId="0" shapeId="0" xr:uid="{00000000-0006-0000-0100-000001000000}">
      <text>
        <r>
          <rPr>
            <b/>
            <sz val="9"/>
            <color indexed="81"/>
            <rFont val="Tahoma"/>
            <family val="2"/>
          </rPr>
          <t>Autor:</t>
        </r>
        <r>
          <rPr>
            <sz val="9"/>
            <color indexed="81"/>
            <rFont val="Tahoma"/>
            <family val="2"/>
          </rPr>
          <t xml:space="preserve">
Ajustar el indicador lo ejecutado arriba versus los proyectado
</t>
        </r>
      </text>
    </comment>
    <comment ref="E16" authorId="0" shapeId="0" xr:uid="{00000000-0006-0000-0100-000002000000}">
      <text>
        <r>
          <rPr>
            <b/>
            <sz val="9"/>
            <color indexed="81"/>
            <rFont val="Tahoma"/>
            <family val="2"/>
          </rPr>
          <t>Autor:</t>
        </r>
        <r>
          <rPr>
            <sz val="9"/>
            <color indexed="81"/>
            <rFont val="Tahoma"/>
            <family val="2"/>
          </rPr>
          <t xml:space="preserve">
revisar redacción</t>
        </r>
      </text>
    </comment>
    <comment ref="E28" authorId="0" shapeId="0" xr:uid="{00000000-0006-0000-0100-000003000000}">
      <text>
        <r>
          <rPr>
            <b/>
            <sz val="9"/>
            <color indexed="81"/>
            <rFont val="Tahoma"/>
            <family val="2"/>
          </rPr>
          <t>Autor:</t>
        </r>
        <r>
          <rPr>
            <sz val="9"/>
            <color indexed="81"/>
            <rFont val="Tahoma"/>
            <family val="2"/>
          </rPr>
          <t xml:space="preserve">
revisar redacción</t>
        </r>
      </text>
    </comment>
    <comment ref="E32" authorId="0" shapeId="0" xr:uid="{00000000-0006-0000-0100-000004000000}">
      <text>
        <r>
          <rPr>
            <b/>
            <sz val="9"/>
            <color indexed="81"/>
            <rFont val="Tahoma"/>
            <family val="2"/>
          </rPr>
          <t>Autor:</t>
        </r>
        <r>
          <rPr>
            <sz val="9"/>
            <color indexed="81"/>
            <rFont val="Tahoma"/>
            <family val="2"/>
          </rPr>
          <t xml:space="preserve">
revisar y ajustar redacción </t>
        </r>
      </text>
    </comment>
    <comment ref="D35" authorId="0" shapeId="0" xr:uid="{00000000-0006-0000-0100-000005000000}">
      <text>
        <r>
          <rPr>
            <b/>
            <sz val="9"/>
            <color indexed="81"/>
            <rFont val="Tahoma"/>
            <family val="2"/>
          </rPr>
          <t>Autor:</t>
        </r>
        <r>
          <rPr>
            <sz val="9"/>
            <color indexed="81"/>
            <rFont val="Tahoma"/>
            <family val="2"/>
          </rPr>
          <t xml:space="preserve">
revisar si es solo una meta o si en ese caso aplica proyectos diferentes
</t>
        </r>
      </text>
    </comment>
    <comment ref="E42" authorId="0" shapeId="0" xr:uid="{00000000-0006-0000-0100-000006000000}">
      <text>
        <r>
          <rPr>
            <b/>
            <sz val="9"/>
            <color indexed="81"/>
            <rFont val="Tahoma"/>
            <family val="2"/>
          </rPr>
          <t>Autor:</t>
        </r>
        <r>
          <rPr>
            <sz val="9"/>
            <color indexed="81"/>
            <rFont val="Tahoma"/>
            <family val="2"/>
          </rPr>
          <t xml:space="preserve">
revisar algunas actividades no re relñacionan con la meta</t>
        </r>
      </text>
    </comment>
  </commentList>
</comments>
</file>

<file path=xl/sharedStrings.xml><?xml version="1.0" encoding="utf-8"?>
<sst xmlns="http://schemas.openxmlformats.org/spreadsheetml/2006/main" count="2035" uniqueCount="516">
  <si>
    <t xml:space="preserve">POMCA </t>
  </si>
  <si>
    <t>POMCA</t>
  </si>
  <si>
    <t xml:space="preserve">PMA </t>
  </si>
  <si>
    <t>PLAN DE ACCIÓN CUATRIENAL 2016-2019 CAR</t>
  </si>
  <si>
    <t xml:space="preserve">PLAN DE DESARROLLO DEPARTAMENTAL </t>
  </si>
  <si>
    <t>POMCA- RIO MAGDALENA</t>
  </si>
  <si>
    <t>RIO NEGRO</t>
  </si>
  <si>
    <t>CUCHILLA DE SAN ANTONIO Y LA LAGUNA DEL COCO (DMI)</t>
  </si>
  <si>
    <t>PLAN DE DESARROLLO MUNICIPAL</t>
  </si>
  <si>
    <t>EOT/POT</t>
  </si>
  <si>
    <t>PSMV</t>
  </si>
  <si>
    <t>PGIRS</t>
  </si>
  <si>
    <t xml:space="preserve">LINEA ESTRATEGICA PGAR </t>
  </si>
  <si>
    <t>PROGRAMAS
PLAN DE ACCIÒN
2016 - 2019</t>
  </si>
  <si>
    <t>PROYECTOS PLAN DE ACCIÒN
2016 - 2019</t>
  </si>
  <si>
    <t>METAS</t>
  </si>
  <si>
    <t>ACTIVIDADES</t>
  </si>
  <si>
    <t>PROGRAMA</t>
  </si>
  <si>
    <t>PROYECTO</t>
  </si>
  <si>
    <t>META</t>
  </si>
  <si>
    <t>LINEA 1. INNOVACION SOCIAL E IDENTIDAD REGIONAL</t>
  </si>
  <si>
    <t>PROGRAMA 1
CULTURA AMBIENTAL</t>
  </si>
  <si>
    <t>Proyecto 1. Gestión del conocimiento y la innovación ambiental</t>
  </si>
  <si>
    <t xml:space="preserve">META 1.1. Posicionar y fortalecer el cien por ciento (100%) del sistema de gestión del conocimiento y la innovación ambiental en el marco del Plan Estratégico Nacional de Investigación Ambiental PENIA y del CONPES 3582 - Política nacional de ciencia y tecnología e innovación. </t>
  </si>
  <si>
    <t>•Actividad 1.1.1: Identificar, consolidar y compartir  experiencias e iniciativas innovadoras de protección y sostenibilidad ambiental en el territorio CAR.
•Actividad 1.1.2: Promover mecanismos y espacios de articulación e intercambio de conocimiento ambiental entre  los actores del territorio CAR  para compartir ideas innovadoras que apoyan el desarrollo ambiental sostenible
•Actividad 1.1.3: Operar, evaluar y ajustar  las herramientas tecnológicas (TIC) del Sistema de Gestión del conocimiento y la innovación ambiental.</t>
  </si>
  <si>
    <t>consolidacion hacia el desarrollo de las TIC</t>
  </si>
  <si>
    <t>Contribuir en las acciones que generen, transmitan y potencialicen la
creación del conocimiento –en particular ciencia y tecnología- constituyéndose en uno de
los habilitadores centrales para la generación de la innovación tecnológica en el municipio
de Guaduas.</t>
  </si>
  <si>
    <t>Desarrollar el Componente Ecosistema Digital de Infraestructura de TIC, durante el
cuatrienio, de acuerdo al alcance y competencias del municipio</t>
  </si>
  <si>
    <t>Conservacion</t>
  </si>
  <si>
    <t>Recuperación</t>
  </si>
  <si>
    <t xml:space="preserve">*Capacitación Para Conversión Tecnológica En Instalaciones Paneleras. *Implementación de red de monitoreo de calidad de aire 
</t>
  </si>
  <si>
    <t>Investigacion</t>
  </si>
  <si>
    <t>Desarrollo del conocimiento y monitoreo de los recursos naturales</t>
  </si>
  <si>
    <t>*Investigacion de ecosistemas estrategicos, especies amanenazadas y/o interes.                                                                                                  *  caracterizacion de grupos faunísticos de interes(invertebrados y vertebrados).                                                                                * Dinamica de sucesion natural en rastrojos y zonas de rondas de quebradas o bosques de galeria.</t>
  </si>
  <si>
    <t>Puerto Salgar Administrada bajo criterios de buen gobierno para
el logro de la Paz</t>
  </si>
  <si>
    <t xml:space="preserve">Adecuar y fortalecer la estructura administrativa del municipio
bajo criterios de eficacia, transparencia e inclusión con miras a
desarrollar la visión de desarrollo del municipio </t>
  </si>
  <si>
    <t>Incrementar la capacidad de gestión y de respuesta efectiva en
cada una de las unidades de la administración municipal; el
logro de un estado creciente de sostenibilidad financiera y
solvencia fiscal, y la concreción de mayores niveles de
interacción entre los actores públicos y privados del desarrollo,
todo soportado en principios de buen gobierno y una plataforma
tecnológica adecuada (TIC)</t>
  </si>
  <si>
    <t>No registra</t>
  </si>
  <si>
    <t>Proyecto 2. Cultura para la protección ambiental</t>
  </si>
  <si>
    <t xml:space="preserve">META 2.1 Implementar el cien por ciento (100%) del Plan estratégico de cultura del agua en el Territorio CAR. </t>
  </si>
  <si>
    <t>•Actividad 2.1.1: Fomento de hábitos y prácticas ambientales en la escuela y hogares a través del posicionamiento del programa Niños Defensores del Agua y Jóvenes Pregoneros Ambientales.
•Actividad 2.1.2: Promoción de cultura del agua en acueductos a través de la estrategia educativa de Uso Eficiente del Agua.
•Actividad 2.1.3: Fortalecimiento de los Proyectos Ambientales Escolares a partir de la estrategia Eco-escuela.	
•Actividad 2.1.4: Promoción del uso eficiente del agua y cambio de hábitos en los hogares a partir de estrategias educativas y alternativas ecoeficientes.
•Actividad 2.1.5: Protección de humedales a partir de estrategias socioambientales.
•Actividad 2.1.6: Procesos formativos en metodología WET.</t>
  </si>
  <si>
    <t>Agua potable</t>
  </si>
  <si>
    <t>Mejoramiento de la capacidad y calidad del servicio de agua potable</t>
  </si>
  <si>
    <t>Elaboración y/o ajustes e implementar el Programa de Uso Eficiente y Ahorro del
Agua – PUEAA, durante el cuatrienio en el municipio de Guaduas,
Cundinamarca.*Realizar una campaña anual durante el cuatrienio de concientización del uso
eficiente y ahorro del agua en la población urbana y los corregimientos de Puerto
Bogotá y La Paz en el municipio de Guaduas.*Elaboración de estudios, diseños y/o construcción de seis (06) acueductos
veredales a derivar el recurso hídrico superficial y/o subterráneo con reservorios
en la jurisdicción-territorio del municipio de Guaduas, Cundinamarca, durante el
cuatrienio.</t>
  </si>
  <si>
    <t xml:space="preserve">Diagnóstico del estado de los nacimientos, para definir los sitios a trabajar
 Recuperación de los nacimientos deteriorados
</t>
  </si>
  <si>
    <t xml:space="preserve">
* Uso eficiente del agua.                        *Conservación de nacimientos.                               * Manejo de área inundable de Río Bajo Negro y Guagaquí.                                                      * Reglamentación de corrientes</t>
  </si>
  <si>
    <t>Monitoreo de la oferta del recurso Hidrico en el D.M.I * proteger las fuenes hidricas: Rios, quebradas, lagunas, humedales y nacederos</t>
  </si>
  <si>
    <t>Casco Urbano, Centros Poblados y Veredas con
acceso a Agua Potable de calidad</t>
  </si>
  <si>
    <t>Realizar Estudios y
Gestionar recursos
para mantener
cobertura en
acueducto urbano e
incrementar
cobertura en
acueductos rurales</t>
  </si>
  <si>
    <t>Implementar programa de uso
eficiente del agua (PUEAA)                                                                                                                                                   * 16 Campañas de
incentivo al ahorro de
agua en los hogares</t>
  </si>
  <si>
    <t xml:space="preserve">Conservacion </t>
  </si>
  <si>
    <t xml:space="preserve"> manejo sostenible de los recursos naturales</t>
  </si>
  <si>
    <t>Gestionar el desarrollo de programas para el manejo y conocimiento integral del
recurso hídrico, en donde se realizarán los estudios de modelamiento hidráulico,
en el que se incluyan las disposiciones de los Planes de Ordenación y Manejo de
las Cuencas Hidrográficas- POMCH, los planes maestros de acueducto y
alcantarillado, y los planes de manejo ambiental de acuíferos y micro cuencas</t>
  </si>
  <si>
    <t>Agua</t>
  </si>
  <si>
    <t xml:space="preserve">
Análisis y selección de alternativas</t>
  </si>
  <si>
    <t>Implementación del plan de ahorro y uso eficiente del agua de acuerdo en los términos de la autoría ambiental competente</t>
  </si>
  <si>
    <t>instirtucional</t>
  </si>
  <si>
    <t>coordinación interinstitucional con las entidades del nivel local, regional y nacional en el sector de Agua.</t>
  </si>
  <si>
    <t>META 2.2 Implementar el cien por ciento (100%) del Plan de fortalecimiento de cultura para la gestión de los residuos: Ciclo Re Ciclo.</t>
  </si>
  <si>
    <t>•Actividad 2.2.1: Seguimiento, evaluación y ejecución de la implementación de la regla de las 3R´s (Reducción, Reutilización y Recuperación para el posterior reciclaje) de materiales recuperables y manejo de las herramientas pedagógicas entregadas
•Actividad 2.2.2: Estrategias de formación en Gestión de los Residuos para primera infancia
•Actividad 2.2.3: Acompañamiento técnico y social a los equipos de trabajo municipales Ciclo Re Ciclo para la generación de conciencia y adecuado manejo de los residuos peligrosos y especiales (RESPEL) en las comunidades.
•Actividad 2.2.4: Acompañamiento técnico y social a los equipos de trabajo municipal Ciclo Re Ciclo en la implementación de procesos pilotos para el manejo de residuos orgánicos, como estrategia para la disminución de material dispuesto en los rellenos sanitarios</t>
  </si>
  <si>
    <t>Manejo de residuos solidos</t>
  </si>
  <si>
    <t>Establecer políticas públicas que promuevan con la solución de problemas del manejo de los residuos sólidos y de impacto al entorno ambiental en el municipio, durante el cuatrienio.</t>
  </si>
  <si>
    <t>. Implementar el Plan de Gestión Integral de Residuos Sólidos – PGIRS durante el
cuatrienio.</t>
  </si>
  <si>
    <t xml:space="preserve">Brindar elementos técnicos para la optimización de la presentación de los residuos generados en el
municipio de Jerusalén.
de planificación, calidad y continuidad.                                                  * Realizar una recolección de los residuos sólidos eficaz y eficiente que cumpla con los parámetros
técnicos, sanitarios y ambientales.                                                * Disminuir las actuales prácticas inadecuadas de disposición final de residuos sólidos en el área rural, en
las que se incluyen quema, enterramiento y botaderos a cielo abierto.
</t>
  </si>
  <si>
    <t xml:space="preserve">*Proyecto de construcción de Plantas de Tratamiento de aguas residuales domésticas.                                                   *Implementación de Plantas de Tratamiento de aguas residuales mataderos municipales.                                * Establecimiento de Unidades Básicas de Saneamiento Rural
</t>
  </si>
  <si>
    <t>Gestion integral</t>
  </si>
  <si>
    <t>Desarrollo sostenible</t>
  </si>
  <si>
    <t xml:space="preserve">Implementacion del sistema de manejo integrado de residuos solidos en el D.M.I. *Manejo integrado de envases agroquimicos.* capacitacion y sencibilizacion de la comunidad D.M.I sobre el manejo integrado de residuos solidos. </t>
  </si>
  <si>
    <t>Programa de Ejecución
del PGIRS</t>
  </si>
  <si>
    <t>Puerto Salgar mantiene su cobertura de aseo a
nivel urbano y viene mejorando su cobertura a
nivel rural. Desarrolla y ejecuta su PGIRS de
manera eficiente</t>
  </si>
  <si>
    <t xml:space="preserve">Cultura ciudadana </t>
  </si>
  <si>
    <t>Promover cultura ciudadana de reciclaje y de basura cero a través de
la definición de estrategias de investigación, educación y comunicación y su
aplicación a los diferentes sectores generadores</t>
  </si>
  <si>
    <t>Promover la coordinación interinstitucional, para la promoción de la política de reducción, recuperación y
reciclaje (3R).</t>
  </si>
  <si>
    <t xml:space="preserve">META 2.3 Implementar el cien por ciento (100%) del proceso de formación para aumentar la capacidad de adaptación frente al cambio climático y prevención de riesgo. </t>
  </si>
  <si>
    <t>•Actividad 2.3.1: Caracterización socioambiental del riesgo climático de los Territorios priorizados. 
•Actividad 2.3.2: Proceso de formación a la Comunidad Educativa para la conformación de Comités Escolares,  Redes Escolares de Gestores de la prevención y formación del grupo de vigías ambientales, en puntos priorizados.
•Actividad 2.3.3: Estrategias de formación  a la Comunidad para la implementación de acciones adaptativas frente al cambio climático con relación a su territorio.</t>
  </si>
  <si>
    <t>manejo del riesgo ambiental</t>
  </si>
  <si>
    <t xml:space="preserve">Dimension emergencia y desastres </t>
  </si>
  <si>
    <t>Promover la gestión de riesgo de desastres como una práctica sistemática,
con el fin de garantizar la protección de las personas, colectividades y el ambiente, para
educar, prevenir, enfrentar y manejar situaciones de urgencia, de emergencia o de
desastres, así como aumentar la capacidad de resiliencia y recuperación de las
comunidades, aportando a la seguridad sanitaria y al mejoramiento de las condiciones de
vida y salud de la población.</t>
  </si>
  <si>
    <t>Capacitar a la comunidad en torno al tema de control y prevención de incendios                                                                                                                                                 *  Identificar alternativas en las prácticas de manejo de la preparación del terreno.                                                                                                                                                     * Organizar a la comunidad en la participación de campañas de prevención de incendios.</t>
  </si>
  <si>
    <t xml:space="preserve">*Recuperación de taludes en zonas inestables en vías de la subcuenca.                                                              *Control de Incendios
</t>
  </si>
  <si>
    <t xml:space="preserve">conservacion </t>
  </si>
  <si>
    <t>Ecosistemas estrategicos</t>
  </si>
  <si>
    <t xml:space="preserve">Diseño e implementacion de estrategia comunitaria de prevencion y control de incendios forestales </t>
  </si>
  <si>
    <t>Reducción, mitigación de riesgo y adaptación del territorio al cambio climático</t>
  </si>
  <si>
    <t xml:space="preserve">Fortalecimiento del
Comité Municipal de
Gestión de Riesgos y
Desastres. </t>
  </si>
  <si>
    <t>Asignar responsable de
articulación del Comité y
de la Política ambiental
con la política de
mitigación, prevención y
atención de desastres * Crear del Fondo Municipal
de Atención de Riesgos * Elaborar el "Plan de
Ayuda Mutua" o la Mesa
Técnica para atención de
emergencias y desastres,
vinculando y articulando
mínimo 6 instituciones
relacionadas con el tema.* Asesorar al 100% de las
entidades municipales en
la elaboración y puesta en
marcha de los planes
institucionales de atención
de emergencias y
desastres * 2 Proyectos de
adaptación y mitigación al
cambio climático
formulados</t>
  </si>
  <si>
    <t>Gestión del Riesgo y Cambio Climático</t>
  </si>
  <si>
    <t>Conocimiento del Riesgo: Estudios de Detalle para las áreas en Condición de Amenaza y Riesgo alto
por inundaciones y remoción en masa.</t>
  </si>
  <si>
    <t>Delimitación de áreas con Riesgo No
Mitigable.                                                                                            * Difusión sobre los resultados
de los estudios de detalle y la delimitación
de áreas con riesgo no mitigable.</t>
  </si>
  <si>
    <t>Gestion inetgral</t>
  </si>
  <si>
    <t xml:space="preserve">Plan de contingencia </t>
  </si>
  <si>
    <t>Se presenta un plan de contingencia como una guía que en el momento en que se presente en emergencias o imprevisto se ponga un plan de reacción que superé manera eficiente los obstáculos y se tengan las herramientas más adecuadas para resolver los posibles conflictos y la falta de orientación en el menor tiempo posible y si se presenta un plan de contingencia como una guía que en el momento en que se presenta en emergencias o imprevistos se ponga un plan de reacción que superé manera eficiente los obstáculos y se tengan las herramientas más adecuadas para resolver los posibles conflictos y la falta de orientación en el menor tiempo posible Y sin desequilibrar el normal funcionamiento de los servicios integrales ofrecidos</t>
  </si>
  <si>
    <t>coordinación
interinstitucional con las entidades del nivel local,
regional y nacional en el sector de 
Saneamiento y en el marco del Sistema Nacional
de Gestión del Riesgo de Desastres.</t>
  </si>
  <si>
    <t xml:space="preserve">META 2.4 Implementar el cien por ciento (100%) del Plan de comunicación educativa </t>
  </si>
  <si>
    <t>•Actividad 2.4.1: Formular e implementar la estrategia "El arte para el fomento de la cultura ambiental"
•Actividad 2.4.2: Desarrollar escenarios y medios de comunicación alternativa que propendan por la identificación y valoración del territorio. 
•Actividad 2.4.3: Realizar campañas ambientales y piezas comunicativas que atiendan las necesidades del territorio y respondan al lenguaje de los diferentes actores sociales que allí habitan. 
•Actividad 2.4.4: Formar promotores educativos ambientales conocedores  y replicadores de las metodologías, estrategias y herramientas pedagógicas de la Corporación.</t>
  </si>
  <si>
    <t>plan integral, mejoramiento de la calidad educativa</t>
  </si>
  <si>
    <t>Optimizar los servicios de la Educación, como base de la formación del ser humano integral con principios, valores y conocimiento para la sociedad.</t>
  </si>
  <si>
    <t>Direccionar la Educación acorde con los Planes Decenales de Educación del orden
nacional y departamental, como horizonte en las estrategias y objetivos de un modelo
educativo municipal, acorde con las exigencias y condiciones socioeconómicas y
competitivas de la región</t>
  </si>
  <si>
    <t xml:space="preserve">
 Generar conciencia entre la comunidad y las instituciones educativas formales, sobre las políticas de
manejo de residuos sólidos.                                                                                                                      *Realizar actividades de educación ambiental y sensibilización en torno al tema de la cacería.</t>
  </si>
  <si>
    <t xml:space="preserve">Educación ambiental
</t>
  </si>
  <si>
    <t>Educacion Ambiental</t>
  </si>
  <si>
    <t xml:space="preserve">conservacion de ecosistemas </t>
  </si>
  <si>
    <t>construir una cultura ambiental a traves de procesos de formacion en educacion ambiental</t>
  </si>
  <si>
    <t>Fortalecimiento Institucional del Sector Ambiental</t>
  </si>
  <si>
    <t xml:space="preserve">Creación de Cátedra
Ambiental en PEM. </t>
  </si>
  <si>
    <t>100% de las
Instituciones
Educativas con la
Cátedra Ambiental
implementada</t>
  </si>
  <si>
    <t>Consolidación del Nodo Educativo</t>
  </si>
  <si>
    <t>Mejorar la competitividad a partir del desarrollo tecnológico y profesional a través de espacios de
formación académica y vocacional</t>
  </si>
  <si>
    <t xml:space="preserve">Formulación de un plan que consolide la
apuesta educativa de Puerto Salgar hasta
el nivel vocacional y que verifique las
posibilidades de llegar hasta ofrecer
educación superior. * Gestión de recursos a través de alianzas
públicas y privadas para la estructuración
y materialización del proyecto.* Construcción y puesta en servicio del
nodo educativo </t>
  </si>
  <si>
    <t xml:space="preserve">Educación sanitaria y ambiental </t>
  </si>
  <si>
    <t>Socializar y poner en práctica los manuales para la gestión integral de residuos en eventos masivos, unidades
residenciales, sector educativo, centros comerciales y entidades públicas</t>
  </si>
  <si>
    <t>META 2.5 Implementar el cien por ciento (100%) de las acciones priorizadas para el fortalecimiento de los Planes Territoriales de Educación Ambiental en la Jurisdicción CAR.</t>
  </si>
  <si>
    <t>•Actividad 2.5.1:  Acompañamiento técnico a las administraciones municipales con el fin de que se consolide la institucionalización de la Política Nacional de Educación Ambiental  a nivel territorial.</t>
  </si>
  <si>
    <t>Medio Ambiente</t>
  </si>
  <si>
    <t>Desarrollo sostenible planificado, cultura ambiental y participación ciudadana</t>
  </si>
  <si>
    <t>Articular los proyectos ambientales escolares PRAE con los estamentos
gubernamentales y no gubernamentales, en pro de la preservación del
ambiente. En cumplimiento de la política de educación ambiental y metas del
plan ambiental del municipio.*Implementación de tres (03) proyectos PROCEDAS (Proyectos Ciudadanos de
Educación Ambiental) en los tres (3) últimos años del cuatrienio.* Implementación del -SIGAM- dentro del cuatrienio</t>
  </si>
  <si>
    <t>Realizar actividades de capacitación relacionadas con el tema de calidad de agua en la cuenca, dirigidas
a funcionarios de la CAR, así como entidades locales y organizaciones comunitarias, que permitan a
futuro incluirlos en el proceso de monitoreo</t>
  </si>
  <si>
    <t>Está dirigido a la conservación de los ecosistemas estratégico presentes en la cuenca del río Negro, como estrategia de logro se tiene establecidos proyectos como conservación de nacimientos, educación ambiental, estudio de la fauna y sus usos.</t>
  </si>
  <si>
    <t>conservacion de ecosistemas  estrategicos</t>
  </si>
  <si>
    <t>*Desarrollo de proyectos ambientales escolares PRAES en el municipio con enfasis en el D.M.I.*Formacion de lideres comunitarios para el fortalecimiento de la organización comunitaria .                         * fortalecimiento de la gestion y participacion de las juntas de Accion comunal.                                                                                                                                    *conformacion de un comité interinstitucional para el manejo integrado D.M.I.</t>
  </si>
  <si>
    <t>Fortalecimiento de en la
gestión ambiental</t>
  </si>
  <si>
    <t>Ecosistemas del municipio</t>
  </si>
  <si>
    <t>CIDEA conformado mediante Decreto 102 de 2007 el
cual se encuentra en proceso de actualización aprobado
por la CAR y se priorizo la elaboración de la agenda
ambiental municipal.</t>
  </si>
  <si>
    <t>Desarrollar y poner en marcha en las instituciones educativas, los Proyectos Ambientales Escolares - PRAES,
en el tema de los residuos sólidos con énfasis en la separación, reducción, reuso y reciclaje y llevar a cabo su
articulacióncon la estrategia de Escuela Saludable</t>
  </si>
  <si>
    <t>LINEA 2. TEJIDO SOCIAL PARA CORRESPONSABILIDAD
AMBIENTAL</t>
  </si>
  <si>
    <t>PROGRAMA 4.
LO REGULATORIO Y LA
GOBERNABILIDAD</t>
  </si>
  <si>
    <t>Proyecto 5 Cultura del servicio para fortalecer la gestión ambiental</t>
  </si>
  <si>
    <t>META 5.2 Implementar el cien por ciento (100%) del Plan de fortalecimiento del Centro de Documentación Ambiental de la CAR.</t>
  </si>
  <si>
    <t xml:space="preserve">•Actividad  5.2.1 : Implementar y hacer seguimiento al Plan de Fortalecimiento del Centro de Documentación Ambiental de la CAR (profesionales)
•Actividad  5.2.2:  Fortalecer la gestión administrativa, tecnológica y logística para la implementación y seguimiento del Plan de Fortalecimiento del Centro de Documentación Ambiental de la CAR							</t>
  </si>
  <si>
    <t>*Articular y fortalecer las diferentes organizaciones comunitarias, sociales y solidarias que trabajen en el tema
ambiental a través del fortalecimiento del Sistema de Gestión Ambiental Comunitario SIGAC.                                                                                              * Fortalecer el Sistema de Gestión Ambiental – SIGAM, como un instrumento de planificación y articulación de la
Administración Municipal frente al tema ambiental y sobre la política definida en el PGIRS.</t>
  </si>
  <si>
    <t>LINEA 2. TEJIDO SOCIAL PARA CORRESPONSABILIDAD AMBIENTAL</t>
  </si>
  <si>
    <t>PROGRAMA 5.
LOS ESPACIOS
INTERINSTITUCIONALES
Y SOCIALES DE LA
INTERACCIÓN</t>
  </si>
  <si>
    <t>Proyecto 11 Producción más limpia y negocios verdes</t>
  </si>
  <si>
    <t xml:space="preserve">META 11.1 Promover en doscientas (200) empresas procesos de autogestión ambiental participativa para la reconversión hacia sistemas sostenibles de producción. </t>
  </si>
  <si>
    <t xml:space="preserve">•Actividad 11.1.1. Concertar y acompañar Agendas ambientales  subsectoriales
•Actividad 11.1.2. Promocionar la autogestión ambiental empresarial a partir del Cálculo de las Huellas de Carbono e hídrica 
•Actividad 11.1.3. Adelantar el diagnóstico y promoción de los DGA a nivel empresarial en el Territorio CAR							</t>
  </si>
  <si>
    <t>Intervecion obra de infraestructura</t>
  </si>
  <si>
    <t xml:space="preserve">Mejorar las condiciones de tránsito en el sector urbano y rural </t>
  </si>
  <si>
    <t>Canalización del curso hídrico de paso urbano en cabecera municipal - Rio San
Francisco -, para garantizar la conservación de sus márgenes y contribuir al
mejoramiento ambiental, infraestructura y calidad de vida</t>
  </si>
  <si>
    <t>No resgistra</t>
  </si>
  <si>
    <t>Uso adecuado del territorio</t>
  </si>
  <si>
    <t>Políticas sobre uso y ocupación del suelo rural</t>
  </si>
  <si>
    <t>Fortalecer la institucionalidad del Municipio, para que promueva la gestión
integral del recurso hídrico a través del estudio y la formulación de planes de
manejo ambiental de cuencas, acuíferos, caños, nacederos, humedales y micro
cuencas rurales, en compañía de la CAR.</t>
  </si>
  <si>
    <t>META 11.2 Implementar el cien por ciento (100%) del Programa Regional de Negocios Verdes para el territorio CAR.</t>
  </si>
  <si>
    <t xml:space="preserve">•Actividad 11.2.1.: Promover y socializar los Negocios Verdes en el Territorio CAR.
•Actividad 11.2.2.:  Acompañar  Negocios Verdes del Territorio CAR.							</t>
  </si>
  <si>
    <t>seguridad alimentaria</t>
  </si>
  <si>
    <t xml:space="preserve"> Promover el desarrollo económico local, la competitividad de productos del
municipio, a partir de acciones que contribuyan al aumento de cobertura institucional en el
desarrollo agrícola, como una opción productiva deseable.</t>
  </si>
  <si>
    <t>*Apoyar las líneas de acción del gobierno con la formalización del empleo rural,
facilitando un escenario regional para el POST- CONFLICTO y la INSERCIÓN DEL
PRODUCTOR CAMPESINO AL DESARROLLO DEL PAÍS.
*Diversificar y fortalecer la economía regional – rural, a través del Plan Agropecuario
Municipal –PAM-.</t>
  </si>
  <si>
    <t>Produccion</t>
  </si>
  <si>
    <t xml:space="preserve"> Implementación de nuevas alternativas de producción compatibles con el medio ambiente.                                                                                         *  Implementación de estrategias de mercadeo y comercialización</t>
  </si>
  <si>
    <t>Producción Limpia y cadenas productivas</t>
  </si>
  <si>
    <t>La producción agropecuaria debe incluir prácticas que promuevan sistemas de producción más limpia y articularse a las cadenas productivas buscando de esta manera poder ingresar a los mercados verdes (biocomercio).</t>
  </si>
  <si>
    <t xml:space="preserve">Produccion </t>
  </si>
  <si>
    <t xml:space="preserve"> Desarrollo sostenible </t>
  </si>
  <si>
    <t xml:space="preserve">fortalecimiento de la seguridad alimentaria, mediante asistencia tecnica en produccion organica y manejo de huertas caseras y produccion de espcies de animales alternativas con pequeños productores rurales </t>
  </si>
  <si>
    <t>Fortalecimiento y Consolidación de la Apuesta
Productiva Local acorde a la Visión de
Desarrollo</t>
  </si>
  <si>
    <t>Identificación y
vinculación a
Encadenamientos
Productivos Locales</t>
  </si>
  <si>
    <t>8 Talleres de Capacitación
en Mercadeo, Contabilidad
y gerencia de pequeños
negocios.                                                                                                                                                   * 100 Productores Locales
vinculados a
encadenamientos
productivos</t>
  </si>
  <si>
    <t xml:space="preserve">Estrategias </t>
  </si>
  <si>
    <t>Generar una estrategia integral que incluya lineamientos económicos, y sociales,
a través de la re-delimitación de todo el Distrito de Manejo Integrado de la
Cuchilla San Antonio y la laguna del Coco, con estudios a escala 1:25.000, con
el propósito de brindar garantías para los proyectos productivos de los
campesinos que lo habitan</t>
  </si>
  <si>
    <t xml:space="preserve">Produccion mas limpia </t>
  </si>
  <si>
    <t>Poner en marcha un sistema para el aprovechamiento de residuos orgánicos</t>
  </si>
  <si>
    <t>Consolidar la cadena reciclaje del municipio a través de la puesta en
marcha de los sistemas e infraestructuras necesarias para el aprovechamiento de
los residuos con los beneficios ambientales, económicos y sociales asociados</t>
  </si>
  <si>
    <t>META 11.3 Promover y/o hacer seguimiento a veinticuatro (24) encadenamientos sostenibles en el marco de la autogestión ambiental en el Territorio CAR.</t>
  </si>
  <si>
    <t xml:space="preserve">•Actividad  11.3.1. Desarrollar e implementar una (1) cadena sostenible en el marco de la autogestión ambiental.
•Actividad  11.3.2. Acompañar  la iniciativa de encadenamiento productivo con empresas y/o instituciones.							</t>
  </si>
  <si>
    <t xml:space="preserve">Implementación de alternativas de producción con sistemas agroforestales
</t>
  </si>
  <si>
    <t>Estrategias de
Formalización
Empresarial</t>
  </si>
  <si>
    <t xml:space="preserve">Diseñar y ejecutar 2
estrategias para incentivar
la formalización del
microempresario y
comerciante </t>
  </si>
  <si>
    <t>Valorizacion de los residuos solidos
organico e inorganicos</t>
  </si>
  <si>
    <t>Propiciar la participación de los recicladores, carretilleros, y del sector solidario en las actividades de
recuperación y aprovechamiento, con el fin de consolidar la cadena productiva, mejorando las condiciones de
vida y dignificando la actividad del reciclaje</t>
  </si>
  <si>
    <t>Proyecto 12 Espacios de participación y concertación ciudadana para la gestión ambienta</t>
  </si>
  <si>
    <t xml:space="preserve">META 12.1 Intervenir en el cien por ciento (100%) de los conflictos socioambientales priorizados en el marco del observatorio ambiental de la CAR </t>
  </si>
  <si>
    <t>•Actividad 12.1.1: Identificar, caracterizar y generar espacios de intervención, alrededor del conflicto socio ambiental.
•Actividad 12.1.2: Hacer el seguimiento  y fortalecer  el desarrollo del observatorio de conflictos socio-ambientales en el Territorio CAR</t>
  </si>
  <si>
    <t xml:space="preserve">Escenario de construccion </t>
  </si>
  <si>
    <t>Contribuir en la consolidación del proceso de paz, la reconstrucción del tejido
social y articulación de políticas públicas nacionales como municipio garante en el
enfoque del posconflicto.</t>
  </si>
  <si>
    <t>Planear en la transformación social en coordinación y articulación de los programas nacionales del sector de inclusión social, DD HH y económicos, para dar soluciones en temas relacionados con la paz y posconflicto</t>
  </si>
  <si>
    <t>Promover la conciliación en
equidad como método</t>
  </si>
  <si>
    <t>Manejo Biofísico de Ecosistemas</t>
  </si>
  <si>
    <t>Puerto Salgar posee una oferta adecuada y
suficiente de bienes y servicios eco-sistémicos
de calidad que propenden por un desarrollo
económico y social de largo plazo, sin
restricciones de acceso a la población,
evitando conflictos por usos.</t>
  </si>
  <si>
    <t xml:space="preserve">META 12.2 Implementar el cien por ciento (100%) de los procesos de formación priorizados para el fortalecimiento de la capacidad de gestión ambiental de las organizaciones comunitarias y sociales. </t>
  </si>
  <si>
    <t xml:space="preserve">•Actividad 12.2.1: Establecer procesos de reconocimiento del territorio y sus problemáticas y/o potencialidades
•Actividad 12.2.2: Desarrollo de instrumentos , estrategias y/o mecanismos de participación en la Gestión Ambiental. Identificar iniciativas creativas de participación en la Gestión Ambiental.
•Actividad 12.2.3: Fortalecer los procesos de control social en la gestión ambiental.
•Actividad 12.2.4: Fortalecer espacios de participación social en el marco de la implementación de los consejos de cuenca.							</t>
  </si>
  <si>
    <t>Diagnóstico de la problemática específica a tratar en la zona y Educación teórico práctica para la población.</t>
  </si>
  <si>
    <t>Conservación y manejo sostenible de los recursos naturales</t>
  </si>
  <si>
    <t>Conservación y protección estratégica de los diferentes tipos de paisajes, humedales y ecosistemas
estratégicos que son parte de la estructura ecológica principal, incluidos en la revisión y ajuste del
EOT de Puerto Salgar</t>
  </si>
  <si>
    <t>Articulación con las comunidades y
sociedad civil para el desarrollo de
estrategias socio ambientales y de
educación ambiental, en compañía de
la Autoridad Ambiental</t>
  </si>
  <si>
    <t xml:space="preserve">META 12.3 Implementar trescientos (300) proyectos de Emprendimiento Social para la Conservación Ambiental - ESCA  </t>
  </si>
  <si>
    <t>•Actividad 12.3.1 Identificación de  organizaciones comunitarias de base vinculadas de manera directa a una fuente hídrica y acompañamiento para la formulación participativa de planes de trabajo para la protección y conservación de fuentes hídricas.
•Actividad 12.3.2: Definir y desarrollar estrategias pedagógicas para la protección y conservación de fuentes hídricas.</t>
  </si>
  <si>
    <t>Recuperacion</t>
  </si>
  <si>
    <t>1.Priorización de las corrientes a definir la zona de ronda hídrica
2. Recopilación y análisis de la información cartográfica y aerofotogramétrica
3. Realización de levantamientos topográficos y batimétricos en las corrientes analizadas
4. Para la definición de la ronda hidráulica, el estudio deberá contemplar aspectos hidráulicos,
geomorfológicos, geotécnicos, ecológicos y paisajísticos.
5. Levantamiento del censo predial que incluyan todos los predios que se encuentran localizados al interior
de la ronda hidráulica.</t>
  </si>
  <si>
    <t>conservacion  y recuperacion</t>
  </si>
  <si>
    <t xml:space="preserve">conservar y recuperar todas las fuentes hidricas para tener agua en calidad y cantidad suficiente para el suministro de los acueductos y el desarrollo de  las actividades productivas </t>
  </si>
  <si>
    <t>Protección y preservación del patrimonio ambiental y el recurso hídrico</t>
  </si>
  <si>
    <t>Establecer las medidas necesarias para la conservación del patrimonio ambiental a partir de proyectos y medidas de protección, conservación y la actualización y seguimiento de los planes y programas de planificación, especialmente el DMI regional de la cuchilla San Antonio y la laguna El Coco y los POMCAS de los ríos Magdalena y Negro</t>
  </si>
  <si>
    <t>Fortalecimiento institucional</t>
  </si>
  <si>
    <t>beneficio al saneamiento de las fuentes hídricas y el buen manejo de los recursos naturales</t>
  </si>
  <si>
    <t xml:space="preserve">
Fortalecimiento de la empresa de servicios públicos en administración operación y mantenimiento de la no estructura organizacional ( nuevas contrataciones de operarios para el mantenimiento de cooperación de las redes y estructuras del alcantarillado)</t>
  </si>
  <si>
    <t xml:space="preserve">META 12.4 Implementar el cien por ciento (100%) de la agenda étnica ancestral con las comunidades indígenas. </t>
  </si>
  <si>
    <t>•Actividad 12.4.1: Desarrollar procesos de participación, bajo un enfoque etnocultural para afianzar el tejido social y fortalecer la gestión ambiental.</t>
  </si>
  <si>
    <t>Calidad de vida en la poblacion vulnerable</t>
  </si>
  <si>
    <t>Promover el trabajo en sociedad y la participación de los diferentes actores
institucionales públicos-privados y actores sociales presentes en el territorio en el ciclo
vital (infancia, juventud, adultez y vejez).</t>
  </si>
  <si>
    <t>Construir planes, programas y proyectos específicos en el desarrollo a la atención de
grupos vulnerables para superar las inequidades en cuanto a clase social, etnias,
identidades de géneros, raza, territorios, orientaciones sexuales, habitantes de la calle y
personas en condición de discapacidad.</t>
  </si>
  <si>
    <t>Puerto Salgar incluyente y multicultural.</t>
  </si>
  <si>
    <t>Reconociendo nuestra
diversidad, étnica,
política, sexual, religiosa,
de género y generación.</t>
  </si>
  <si>
    <t xml:space="preserve">Elaborar una base de
datos de seguimiento
a indicadores para los
13 tipos de población
vulnerable
identificados en el
municipio </t>
  </si>
  <si>
    <t>Proyecto 13 Conservación de suelo y agua para la sostenibilidad ambiental</t>
  </si>
  <si>
    <t>META 13.1 Intervenir tres mil quinientas (3.500) hectáreas en zonas con presencia de erosión, mediante la utilización de obras biomecánicas, bioingeniería, labores de agricultura y ganadería de conservación.</t>
  </si>
  <si>
    <t>•Actividad  13.1.1:  Realizacion de convenios, cartas de intension y otros que fomenten la aplicación de los sistemas de agricultura y ganaderia de conservacion.
•Actividad 13.1.3: Desarrollar  capacitación en agricultura y ganadería de conservación y manejo de recursos naturales a grupos de productores y familias campesinas.</t>
  </si>
  <si>
    <t>Estrategias de la Dimensión Económica</t>
  </si>
  <si>
    <t>Sector agropecuario</t>
  </si>
  <si>
    <t>*Apoyar tanto la agricultura como la ganadería, teniendo en cuenta las
especificaciones y condiciones de usos del suelo, dadas las restricciones para el
desarrollo agrícola en el municipio.
*Desarrollo de acciones para el fortalecimiento de la agroindustria.
*Apoyo al desarrollo de programas de generación de ingresos de pequeños
productores y microempresarios urbanos y rurales</t>
  </si>
  <si>
    <t xml:space="preserve"> Adquisición de cinco toros de raza Cebú, con adaptación al medio.</t>
  </si>
  <si>
    <t>Fortalecimiento en la asistencia tecnica agropecuaria encaminada a la implementacion de practicas para el mejoramiento de las condiciones productivas en la actividad pecuaria, bovina, porcina  psicola</t>
  </si>
  <si>
    <t>Centro de Acopio y transformación</t>
  </si>
  <si>
    <t xml:space="preserve"> 
Productos
Agropecuarios</t>
  </si>
  <si>
    <t>Crear y operar el Centro de Acopio y transformación de productos agropecuarios</t>
  </si>
  <si>
    <t>Explotaciones
agropecuarias
tradicionales y
mecanizada</t>
  </si>
  <si>
    <t xml:space="preserve">Produccion agricola y ganadera </t>
  </si>
  <si>
    <t>Beneficiaderos agropecuarios, especialmente asociados a la ganadería granjas porcinas, recreación, vías de comunicación, infraestructura de servicio, agroindustria, parcelación rural por UAF</t>
  </si>
  <si>
    <t xml:space="preserve">META 13.2 Brindar asistencia técnica a cuatro mil (4.000) familias campesinas, en técnicas de agricultura y ganadería de conservación. </t>
  </si>
  <si>
    <t xml:space="preserve">•Actividad 13.2.2:  Desarrollar estrategias que permitan la inclusión de los lineamientos de agricultura y ganadería de conservación en procesos de educación formal y no formal.	
•Actividad 13.2.3: Realizar entrenamiento en alternativos de agricultura y ganadería de conservación, y en bioingeniería, dirigido a los técnicos de las oficinas de asistencia técnica municipal y/o departamental.	</t>
  </si>
  <si>
    <t>*Orientar sobre las posibilidades de financiación interinstitucional y ser enlace de
programas y proyectos de desarrollo rural.
* Realizar jornadas de capacitación en temas de interés agropecuario municipal y
economía parcelaria.
*Asistencia técnica a las pequeñas explotaciones</t>
  </si>
  <si>
    <t xml:space="preserve"> Impartir cursos de capacitación a los usuarios sobre el manejo moderno de la ganadería, en especial
sobre manejo de pastos y forrajes, días abiertos, duración de lactancias y demás temas al respecto</t>
  </si>
  <si>
    <t>implementacion y fomento de practicas para la produccion de limpieza en sistemas agropecuarios, a traves de metodos de libranza minima y siembra directa</t>
  </si>
  <si>
    <t>Estrategia de
Agricultura Urbana</t>
  </si>
  <si>
    <t xml:space="preserve">Buenas practicas </t>
  </si>
  <si>
    <t>Elaborar y ejecutar
estrategia de agricultura
urbana y vincular 20 familias
a dicha estrategia</t>
  </si>
  <si>
    <t xml:space="preserve"> Corredores viales suburbano y suelos suburbanos</t>
  </si>
  <si>
    <t xml:space="preserve">Usos institucionales y
Servicios
comunitarios </t>
  </si>
  <si>
    <t>Centro de acopio y
comercio de insumos
agropecuarios</t>
  </si>
  <si>
    <t>Aprovechamiento de los residuos sólidos según la economía.</t>
  </si>
  <si>
    <t>Los suelos de Puerto Salgar podrían ser acondicionados con abonos orgánicos
obtenidos de la transformación de residuos sólidos orgánicos ya que serían de uso importante para la ganadería y la agricultura. En cuanto a los residuos reciclables se puede comercializar con empresas encargadas de esta labor, generando un aporte para la economía.</t>
  </si>
  <si>
    <t xml:space="preserve">META 13.3 Implementar al cien por ciento (100%) la estrategia de difusión de los principios de conservación de suelo y agua para la sostenibilidad ambiental. </t>
  </si>
  <si>
    <t>•Actividad 13.3.1: Desarrollar procesos de capacitación y /o formación en sistemas alternativos de agricultura y ganadería de conservación, y en bioingeniería, a través de foros, talleres, giras, y demostraciones, principalmente, dirigido a universidades, colegios y asociaciones de productores, entre otros.</t>
  </si>
  <si>
    <t>*Apoyo al mejoramiento productivo con tecnología adecuadas con articulación a
entidades del sector agropecuario.
*Apoyo al desarrollo de infraestructura de comercialización.
*Apoyo al desarrollo de estudios de clasificación agrologica de los suelos de
Guaduas.</t>
  </si>
  <si>
    <t xml:space="preserve"> Preparar a un técnico de la Umata del municipio sobre los temas anteriores y encargarlo de la
coordinación del proyecto</t>
  </si>
  <si>
    <t>META 13.4 Implementar el cien por ciento (100%) de la estrategia educativa para el reconocimiento y la promoción del árbol, como generador de bienes y servicios ambientales - Cultura del Árbol.</t>
  </si>
  <si>
    <t>•Actividad 13.4.1:Asesoría técnica y social a través de  estrategias educativas en torno a la cultura del árbol.
•Actividad 13.4..2: Acompañamiento técnico en la implementación de  estrategias educativas en torno a la cultura del árbol.</t>
  </si>
  <si>
    <t>Estrategias de la Dimensión Ambiental</t>
  </si>
  <si>
    <t>Recursos Forestales</t>
  </si>
  <si>
    <t>Generar las acciones que permitan su desarrollo y aprovechamiento controlado,
dada las características y condiciones del suelo en apoyo a la actividad
agropecuaria y la disminución de riesgos y aplicación de reforestación en zonas
donde sea absolutamente indispensables</t>
  </si>
  <si>
    <t>Restauracion</t>
  </si>
  <si>
    <t>1. Capacitación en temas ambientales dirigidos a la comunidad
2. Diagnóstico detallado del estado actual de la cobertura vegetal de la ronda del río.
3. Una vez realizado el diagnóstico se definen los sitios a recuperar, especies a sembrar, consecución del
material vegetal enmiendas a aplicar a los suelos, todo esto en concertación con la comunidad.</t>
  </si>
  <si>
    <t xml:space="preserve"> - Planes de recuperación de suelos degradados
- Implementación de plantaciones forestales protectoras-productoras</t>
  </si>
  <si>
    <t>Recuperacion de suelos</t>
  </si>
  <si>
    <t xml:space="preserve">Restauracion ecologica en nacimientos y rondas de quebradas.                                                                                                                                                                                                                                                     * recuperacion de suelos degradados con la implementacion de tecnicas de conservacion de suelos </t>
  </si>
  <si>
    <t xml:space="preserve">Reforestación y
Restauración de coberturas
vegetales de
microcuencas. </t>
  </si>
  <si>
    <t>manejo de ecosistemas</t>
  </si>
  <si>
    <t xml:space="preserve">Restaurar con
cobertura vegetal 30
Ha de protección en
microcuencas del
municipio                                                                                                                                                    * Reforestar 10 Ha para
captura de CO2 </t>
  </si>
  <si>
    <t xml:space="preserve">
Recreación Pasiva o
contemplativa
Rehabilitación
ecológica
Investigación
Ecológica controlada</t>
  </si>
  <si>
    <t>Protección integral de los recursos naturales en general Conservación de los suelos Restauración ecológica Forestal protector y
siempre y cuando no se empleen especies vegetales que afecten el recurso hídric</t>
  </si>
  <si>
    <t xml:space="preserve">Rehabiltacion </t>
  </si>
  <si>
    <t>rehabilitación y recuperación de
suelos degradados de uso no agrícola, áreas
destinadas al ornato y la recreación, jardines,
parques y zonas verdes.</t>
  </si>
  <si>
    <t>INDICADOR DE GESTIÓN</t>
  </si>
  <si>
    <t>RESPONSABLE DE LA EJECUCIÓN</t>
  </si>
  <si>
    <t>ENTIDAD QUE PUEDE APOYAR LAS ACCIONES</t>
  </si>
  <si>
    <t>CIDEA, CAR</t>
  </si>
  <si>
    <t xml:space="preserve">PROYECTO </t>
  </si>
  <si>
    <t>OBJETIVO</t>
  </si>
  <si>
    <t>IMPACTO ESPERADO</t>
  </si>
  <si>
    <t>LA PUERTA DEL ORO PARA AGUA.</t>
  </si>
  <si>
    <t xml:space="preserve">Estrategias de educación ambiental para el uso racional y eficiente del recurso hídrico. </t>
  </si>
  <si>
    <t>Generar cultura ciudadana que promueva hábitos responsables para el ahorro y uso eficiente de agua a nivel urbano y rural.</t>
  </si>
  <si>
    <t>Alcaldia Municipa, CIDEA</t>
  </si>
  <si>
    <t>CAR.</t>
  </si>
  <si>
    <t>AMIGOS DEL HUMEDAL DE LA ESPERANZA</t>
  </si>
  <si>
    <t>Procesos comunitarios de apropiación de la estructura ecológica principal.</t>
  </si>
  <si>
    <t>Desarrollar estrategias participativas en la apropiación y protección del complejo de Humedales y zonas de anegación de la Esperanza.</t>
  </si>
  <si>
    <t>Diseñar e implementar mínimo (5) estrategias que promuevan la apropiación y protección del complejo de humedales.</t>
  </si>
  <si>
    <t>Apropiación del ecosistema de humedales en el municipio de Puerto Salgar a través de los procesos comunitarios presentes en este proyecto.</t>
  </si>
  <si>
    <t>(Estrategias planeadas/Estrategias ejecutadas) * 100</t>
  </si>
  <si>
    <t>CAR, Alcaldia Muncipal</t>
  </si>
  <si>
    <t>SENA, Comunidad</t>
  </si>
  <si>
    <t>GENTE Y MENTE PARA UN PUERTO SALGAR CONSCIENTE CON EL AMBIENTE</t>
  </si>
  <si>
    <t>Procesos de formación y sensibilización de la comunidad estudiantil para el adecuado manejo de los residuos sólidos.</t>
  </si>
  <si>
    <t>Capacitar a las Instituciones educativas en un 60% sobre el adecuado manejo de los residuos sólidos.</t>
  </si>
  <si>
    <t>Capacitar a las comunidades educativas sobre la adecuada disposición de los residuos sólidos en el municipio.</t>
  </si>
  <si>
    <t>(Número de Instituciones Educativas capacitadas / Número de Instituciones educativas totales) *100</t>
  </si>
  <si>
    <t>Alcaldia Municipa,  Instituciones educativas</t>
  </si>
  <si>
    <t xml:space="preserve">PUERTO SALGAR A RECICLAR, LA PUERTA DE ORO LIMPIO ESTA. </t>
  </si>
  <si>
    <t xml:space="preserve">Acciones de sensibilización y buenas prácticas ambientales en el manejo integral de los residuos sólidos y responsabilidad pos consumo </t>
  </si>
  <si>
    <t>Desarrollar e implementar estrategias de sensibilización y educación ambiental en el adecuado manejo de los residuos sólidos.</t>
  </si>
  <si>
    <t>Aumentar en un 30% la selección de materiales potencialmente recuperables de la cantidad total que el municipio actualmente dispone.</t>
  </si>
  <si>
    <t>Mayor responsabilidad del usuario en el pos consumo de sus residuos y la disminución de los residuos sólidos dispuestos en los rellenos sanitarios.</t>
  </si>
  <si>
    <t>Toneladas de residuos dispuestos en relleno /Tonelaje de residuos dispuesto en relleno del año anterior en el mismo periodo) *100</t>
  </si>
  <si>
    <t>Policia Ambiental, CIDEA</t>
  </si>
  <si>
    <t>Alcaldía Municipal, Empresa de servicios publicos.</t>
  </si>
  <si>
    <t>PUERTO SALGAR SIN RIESGO</t>
  </si>
  <si>
    <t>Medidas de adaptación en gestión de riesgo y cambio climático.</t>
  </si>
  <si>
    <t>Capacitar a la comunidad de Puerto Salgar en al menos un 30% en temáticas de gestión del riesgo y el cambio climático.</t>
  </si>
  <si>
    <t>Mejorar la capacidad de respuesta de los salgareños en eventos de riesgo de mayor magnitud.</t>
  </si>
  <si>
    <t xml:space="preserve">(Número de Simulacros ejecutados/Número de simulacros planeadas) *100
(Número de personas capacitadas planeadas/ Número de Personas capacitadas)* 100
</t>
  </si>
  <si>
    <t>Alcaldia Municipal, CIDEA, Organismos de emergencias</t>
  </si>
  <si>
    <t>Comunidad</t>
  </si>
  <si>
    <t>CIDEA, Alcaldia Municipal</t>
  </si>
  <si>
    <t xml:space="preserve">NATURISMO EN PUERTO SALGAR </t>
  </si>
  <si>
    <t xml:space="preserve">Generar al mínimo (2) procesos formativos teórico- prácticos, para promotores turísticos existentes como para nuevas iniciativas.
Fortalecer mínimo (3) iniciativas de transición productiva convencional a buenas prácticas ambientales productivas alternativas.
</t>
  </si>
  <si>
    <t xml:space="preserve">
Fortalecer la promoción turística y el desarrollo comunitario en el municipio. 
</t>
  </si>
  <si>
    <t xml:space="preserve">(Número de procesos formativos programadas/Número de procesos ejecutados ejecutados)
(Número de iniciativas programadas/Número de iniciativas ejecutados)
</t>
  </si>
  <si>
    <t>Alcaldia Municipal, CAR</t>
  </si>
  <si>
    <t>CIDEA</t>
  </si>
  <si>
    <t xml:space="preserve">VOLUNTARIADO AMBIENTAL EN PUERTO SALGAR </t>
  </si>
  <si>
    <t xml:space="preserve">Fortalecer el Proceso formativo en voluntariado ambiental en la Escuela De Liderazgo Ambiental (ELA). </t>
  </si>
  <si>
    <t xml:space="preserve">
Fortalecer de un proceso formativo y social en la comunidad donde se incluyan nuevos actores interesados en la educación ambiental por medio de una formación en voluntariados ambientales y el fortalecimiento de la Escuela De Liderazgo Ambiental (ELA).
</t>
  </si>
  <si>
    <t xml:space="preserve">
Fortalecer mínimo de un (1) proceso sobre voluntariado ambiental para la comunidad de Puerto Salgar.
</t>
  </si>
  <si>
    <t xml:space="preserve">
Aumento de conciencia ambiental y participación en la comunidad de Puerto Salgar.
</t>
  </si>
  <si>
    <t>(Número de procesos formativos programadas/Número de procesos ejecutados ejecutados)</t>
  </si>
  <si>
    <t>Alcaldia, CIDEA</t>
  </si>
  <si>
    <t>EN MI VIA YO RESPETO TU CAMINO</t>
  </si>
  <si>
    <t>Proteger la fauna silvestre que transita por las principales vías de Puerto de Salgar.</t>
  </si>
  <si>
    <t>Sensibilizar los comportamiento y cambio de actitudes en las carreteras por parte de los conductores frente a las  especies silvestres afectadas por accidentes viales en el municipio</t>
  </si>
  <si>
    <t xml:space="preserve">Disminución de la fauna silvestre accidentada en un 80% en la vía de Puerto Salgar. </t>
  </si>
  <si>
    <t>Cambio comportamentales de los conductores en la vía para la disminución de fauna silvestre afectada presente en el municipio de Puerto Salgar.</t>
  </si>
  <si>
    <t>(Registro de especies encontradas año 1/ Registro de especies encontradas en el año n) *100</t>
  </si>
  <si>
    <t>Alcaldia Municipal, Policia Ambiental, ANI</t>
  </si>
  <si>
    <t>CAR y CIDEA</t>
  </si>
  <si>
    <t>Educar a la comunidad educativa a promover el buen manejo de residuos sólidos a través de los procesos de formación.</t>
  </si>
  <si>
    <t>PROYECTOS CIUDADANOS EN PUERTO SALGAR YO RESCATO</t>
  </si>
  <si>
    <t>Impulso, fortalecimiento y apoyo del CIDEA para la ejecución de los PROCEDAS.</t>
  </si>
  <si>
    <t>Incentivar las iniciativas de los Proyectos Ciudadanos de Educación Ambiental- PROCEDAS con el acompañamiento del CIDEA como ente de evaluación y seguimiento del proceso</t>
  </si>
  <si>
    <t>Impulsar el apoyo y fortalecimiento de las iniciativas comunitarias en temas de educación ambiental y la evaluación y escogencia de los dos (2) mejores proyectos PROCEDAS.</t>
  </si>
  <si>
    <t>Incentivar el cumplimiento y ejecución de los PROCEDAS implementados en el municipio de Caparrapí y el fortalecimiento del CIDEA como ente de seguimiento en estos proyectos</t>
  </si>
  <si>
    <t xml:space="preserve">(Número de PROCEDAS ejecutados/ Número Total de PROCEDAS) *100
(Número de iniciativas PROCEDAS escogidas/ Número de PROCEDAS ejecutados) *100
</t>
  </si>
  <si>
    <t>Emprendimiento en Puerto Salgar para la reactivación económica, cultural, ambiental y sostenible.</t>
  </si>
  <si>
    <t>CRONOGRAMA</t>
  </si>
  <si>
    <t>Diseñar e implementar un mínimo de (5) estrategias que promuevan el ahorro y uso eficiente de agua en instituciones gubernamentales, educativas, en habitantes residentes en la cabecera municipal y zona rural. Así mismo, como el sector comercio.</t>
  </si>
  <si>
    <t>PTEA 2020- 2023</t>
  </si>
  <si>
    <t>OBJETIVOS DE DESARROLLO SOSTENIBLE CO 2030</t>
  </si>
  <si>
    <t>Meta ODS</t>
  </si>
  <si>
    <t>Nombre meta ODS</t>
  </si>
  <si>
    <t>Nombre del indicador</t>
  </si>
  <si>
    <t>Descripción del indicador</t>
  </si>
  <si>
    <t>Unidad de medida</t>
  </si>
  <si>
    <t>Meta intermedia a 2018</t>
  </si>
  <si>
    <t>Meta proyectada a 2030</t>
  </si>
  <si>
    <t>NO APLICA</t>
  </si>
  <si>
    <t>Porcentaje</t>
  </si>
  <si>
    <t>6.1</t>
  </si>
  <si>
    <t>De aquí a 2030, lograr el acceso universal y equitativo al agua potable a un precio asequible para todos</t>
  </si>
  <si>
    <t>Acceso a agua potable (suelo urbano)</t>
  </si>
  <si>
    <t>Mide el porcentaje de la población que accede a métodos de abastecimiento de agua adecuados, respecto a la población total. Los métodos de abastecimiento de agua adecuados en suelo urbano son los prevenientes del servicio público domiciliario de acueducto</t>
  </si>
  <si>
    <t>11.6</t>
  </si>
  <si>
    <t>De aquí a 2030, reducir el impacto ambiental negativo per cápita de las ciudades, incluso prestando especial atención a la calidad del aire y la gestión de los desechos municipales y de otro tipo</t>
  </si>
  <si>
    <t>Porcentaje de residuos sólidos urbanos dispuestos adecuadamente</t>
  </si>
  <si>
    <t>Mide el porcentaje de residuos sólidos urbanos que se dispone en un sitio adecuado de disposición final con un instrumento de manejo y control autorizado por la Autoridad Ambiental Competente. Se consideran como sitios de disposición final adecuada los rellenos sanitarios, plantas integrales y celdas de contingencia.</t>
  </si>
  <si>
    <t>12.5</t>
  </si>
  <si>
    <t>De aquí a 2030, reducir considerablemente la generación de desechos mediante actividades de prevención, reducción, reciclado y reutilización</t>
  </si>
  <si>
    <t>Tasa de reciclaje y nueva utilización de residuos sólidos</t>
  </si>
  <si>
    <t>Mide el porcentaje entre los residuos que son tratados o manejados para ser reintroducidos a los procesos de producción, respecto al total de la oferta de residuos sólidos.</t>
  </si>
  <si>
    <t>1.5</t>
  </si>
  <si>
    <t>De aquí a 2030, fomentar la resiliencia de los pobres y las personas que se encuentran en situaciones de vulnerabilidad y reducir su exposición y vulnerabilidad a los fenómenos extremos relacionados con el clima y otras perturbaciones y desastres económicos, sociales y ambientales</t>
  </si>
  <si>
    <t>Tasa de personas afectadas a causa de eventos recurrentes</t>
  </si>
  <si>
    <t>Mide el número de personas afectadas en sus bienes, infraestructura o medios de subsistencia tras el impacto de un evento recurrente, por cada 100.000 habitantes.</t>
  </si>
  <si>
    <t>Tasa por cada 100.000 habitantes</t>
  </si>
  <si>
    <t>8.9</t>
  </si>
  <si>
    <t>De aquí a 2030, elaborar y poner en práctica políticas encaminadas a promover un turismo sostenible que cree puestos de trabajo y promueva la cultura y los productos locales</t>
  </si>
  <si>
    <t>Porcentaje de población ocupada en la industria turística</t>
  </si>
  <si>
    <t>Mide el porcentaje de la población ocupada en actividades relacionadas con el turismo, respecto a la población total.</t>
  </si>
  <si>
    <t>12.b</t>
  </si>
  <si>
    <t>Elaborar y aplicar instrumentos para vigilar los efectos en el desarrollo sostenible, a fin de lograr un turismo sostenible que cree puestos de trabajo y promueva la cultura y los productos locales</t>
  </si>
  <si>
    <t>Negocios verdes verificados</t>
  </si>
  <si>
    <t>Mide el acumulado de negocios verdes generados, los cuales han sido verificados a través de la herramienta de criterios de negocios verdes, establecidos por el Min Ambiente.</t>
  </si>
  <si>
    <t>Negocios</t>
  </si>
  <si>
    <t>15.1</t>
  </si>
  <si>
    <t>De aquí a 2020, asegurar la conservación, el restablecimiento y el uso sostenible de los ecosistemas terrestres y los ecosistemas interiores de agua dulce y sus servicios, en particular los bosques, los humedales, las montañas y las zonas áridas, en consonancia con las obligaciones contraídas en virtud de acuerdos internacionales</t>
  </si>
  <si>
    <t>Miles de hectáreas de áreas protegidas</t>
  </si>
  <si>
    <t>Mide las hectáreas (miles) de la superficie del territorio del país que han sido declaradas e inscritas en el RUNAP como un área protegida del Sistema Nacional de Áreas Protegidas - SINAP, respecto al área continental y marina del país.</t>
  </si>
  <si>
    <t>Hectáreas</t>
  </si>
  <si>
    <t>Áreas en proceso de restauración</t>
  </si>
  <si>
    <t>Mide la superficie intervenida durante la fase de ejecución de los proyectos de restauración de ecosistemas definidas en el Plan Nacional de Restauración del Ministerio de Ambiente y Desarrollo Sostenible.</t>
  </si>
  <si>
    <t>Generar condiciones de bienestar, seguridad y calidad de vida abordando la educación ambiental como herramienta para la Preparación en prevención y atención de riesgos en la comunidad.</t>
  </si>
  <si>
    <t>No aplica</t>
  </si>
  <si>
    <t>Implementar y/o articular el
programa ciclo-reciclo.                                                                                                                  * Realizar ejecuciones del
PGIRS superiores al 60%</t>
  </si>
  <si>
    <t>No Aplica</t>
  </si>
  <si>
    <t>institucional</t>
  </si>
  <si>
    <t>Sistemas de gestión de calidad,
instancias para la gestión de riesgos y respuesta
a emergencias, coordinación interna e imagen
corporativa.</t>
  </si>
  <si>
    <t> Generar incentivos para la disminución del consumo y utilización adecuado del  recurso para usuarios domiciliarios, comerciales e institucionales.</t>
  </si>
  <si>
    <t> Infogramas en áreas protectoras productoras del recurso hídrico que especifique el valor ambiental y el funcionamiento ecosistémicos presente en el sector.</t>
  </si>
  <si>
    <t> Campaña de sensibilización cuya estrategia será la difusión puerta a puerta en usuarios domiciliarios situados en los centros poblados del municipio y donde se tenga información histórico de los consumos con el fin de realizar una visita de inspección que socialice los consumos y costos en un periodo determinado, con la finalidad que el usuario pueda entender a largo plazo que la mejora de prácticas cotidianas a buenas prácticas ambientales y si estas son acompañadas de dispositivos de ahorro de agua pueden beneficiarles de gran manera a su consumo y por lo tanto su bolsillo.  En esta misma actividad se verificaran en el domicilio fugas y/o desperdicios del valioso recurso, como también se incentivará el uso de dispositivos de ahorro y uso eficiente del recurso como llaves aireadoras, inodoros de 4.8 litros, reutilización de aguas grises, sistemas de recolección de aguas lluvias, entre otros.</t>
  </si>
  <si>
    <t xml:space="preserve">
 Para entidades gubernamentales se solicitará los avances y estado de implementación del Programa Institucional de Gestión Ambiental- PIGA.
</t>
  </si>
  <si>
    <t xml:space="preserve">
 En zona rural se establecerán estrategias tales como: Sistemas de recolección de agua lluvia, consumo racional en actividades agropecuarias, sensibilización del caudal ecológico y establecer barreras protectoras naturales a nacimientos y zonas de ronda de cuerpos hídricos.</t>
  </si>
  <si>
    <t> Generar un proceso formativo en el conocimiento del funcionamiento y dinámicas  de humedales en valles aluviales asociados al Rio Magdalena.</t>
  </si>
  <si>
    <t> Realizar recorridos de interpretación ambiental como practica del proceso formativo en mención.</t>
  </si>
  <si>
    <t> Realizar jornadas de recuperación en reforestación con especies nativas así como jornadas de evacuación de residuos sólidos, presentes en el ecosistema.</t>
  </si>
  <si>
    <t> Desarrollar jornadas de monitoreo de especies de avifauna que sirvan como bioindicadores en la mejora del ecosistema.</t>
  </si>
  <si>
    <t> Gestión del sector privado hacia el apadrinamiento para este ecosistema, con acciones concretas para su recuperación.</t>
  </si>
  <si>
    <t xml:space="preserve"> Fomento de la investigación en el mismo centro de los colegios del municipio, como también de las academias con programas en ciencias ambientales. </t>
  </si>
  <si>
    <t xml:space="preserve"> La anterior actividad deberá promover semilleros de investigación para población interesada y se gestionará recursos municipales, departamentales y de entidades que aporten a la investigación como COLCIENCIAS o también de la consecución de recursos internacionales. </t>
  </si>
  <si>
    <t xml:space="preserve"> Iniciar un proceso formativo en la población con predios en cercanía en las fuentes hídricas principales en el municipio. Estos procesos formativos serán acompañados de jornadas de reforestación en el complejo de humedales.
</t>
  </si>
  <si>
    <t>PLANEACIÓN: 
Planeación de las actividades a realizar.
 Elaboración del cronograma con estrategias de comunicación asertiva para los estudiantes, tales como talleres lúdicos, audiovisuales, entre otros que sean contundentes en el aprendizaje.</t>
  </si>
  <si>
    <t> Concertación con las IE para la inclusión de las jornadas de capacitación en los horarios escolares.</t>
  </si>
  <si>
    <t xml:space="preserve">
 Gestión para la ampliación de la cobertura del servicio de la recolección de los residuos sólidos por parte de los recolectores de servicios públicos en instituciones apartadas del centro urbano.</t>
  </si>
  <si>
    <t xml:space="preserve">EJECUCIÓN:
 PRAES, e Instituciones educativas: Fortalecimiento a proyectos de residuos sólidos recuperados y orgánicos.  </t>
  </si>
  <si>
    <t> Gestionar la compra y ubicación estratégica de contenedores de residuos sólidos en puntos estratégicos, que impacten positivamente a la comunidad educativa y la empresa prestadora de servicio. Adicionalmente una jornada de sensibilización y socialización sobre el buen manejo de los residuos, que promuevan la separación en la fuente.</t>
  </si>
  <si>
    <t xml:space="preserve">
 Promover el carnaval del reciclaje.
 Concurso en las instituciones educativas en el que se generó la menor cantidad de residuos e impulse la cultura de disminución de residuos sólidos.
 Implementación de estrategias de cero papel, reutilización como clasificación en la fuente, banco de cuadernos, entre otros.</t>
  </si>
  <si>
    <t xml:space="preserve"> Procesos para la disposición final y aprovechamiento de los residuos orgánicos, a través de procesos de compostaje. </t>
  </si>
  <si>
    <t xml:space="preserve">
 Seguimiento y mejora continua en el año escolar, sobre los avances y desarrollo del proyecto.
</t>
  </si>
  <si>
    <t xml:space="preserve">
 Jornadas de capacitación referente al adecuado manejo de los residuos sólidos: 
o Residuos Sólidos.
o Las R´s.
o Compostaje
o Contaminación por residuos sólidos.
o Clasificación en la fuente.</t>
  </si>
  <si>
    <t xml:space="preserve">PLANIFICACIÓN:  
                                                                                                                                                                                                            1. Elaboración del Plan de las actividades a realizar.
2. Consolidación de datos estudiados y comportamentales de la última década.                                                                                                                                                                 
3. Análisis e identificación de las rutas de recolección y gestión para la ampliación de la cobertura de la gestión de residuos sólidos en el municipio.                                                                                                                                                                 
                                                                  </t>
  </si>
  <si>
    <t xml:space="preserve">ESTRATEGIAS DE EDUCACIÓN
                                                                                                                                                                           1. Comercio: Jornadas pedagógicas sobre separación en la fuente y ruta selectiva
2. Domiciliarios: Campañas de sensibilización puerta a puerta y ruta selectiva.                                                             
3. Rural: Campaña de Manejo adecuado de residuos agroquímicos en zonas rurales, en puntos críticos como caminos, quebradas, cuerpos hídricos, escombreras, puentes, entre otros identificados y priorizados, para establecer su recuperación a través de jornadas ambientales participativas.                                                     
4. Formar, uniformar y dignificar la tarea de los recuperadores de oficio en el municipio y que así mismo ellos funcionen como un promotor de buenas prácticas ambientales.
</t>
  </si>
  <si>
    <t>PLANEACIÓN:
 Diseño del Plan Operativo</t>
  </si>
  <si>
    <t xml:space="preserve">
ESTRATEGIAS DE COMUNICACIÓN:
 Piezas comunicativas y cuñas radiales sobre las medidas en prevención y preparación ante un evento de riesgo.
 Canales alternativos como redes sociales, carteles y perifoneo en los lugares más apartados.</t>
  </si>
  <si>
    <t xml:space="preserve">
SIMULACROS Y SIMULACIONES:
 Ejecución de simulacros en la comunidad, a nivel educativo. 
 Las simulaciones tienen como objetivo suponer un evento real de incendio, remoción en masa, sismo o inundación.
 Se organizarán en conjunto con los organismos de emergencia y respuesta (Defensa civil, bomberos, policía, etc.) Varias jornadas en los que las comunidades tendrán que interactuar con:
o Evacuación.
o Atención de incendios.
o Búsqueda y rescate.
o Atención ante un sismo, remoción en masa o inundación.
 Se realizará una simulación de un evento real.
 Durante la simulación se evaluará la reacción de la comunidad, al finalizar la simulación la comunidad se reunirá en un punto de encuentro donde los capacitadores realizarán sensibilización del ejercicio y algunos integrantes de los organismos de emergencia de manera personalizada y públicamente dará a conocer la reacción de la comunidad de manera específica. El evento se organizará para evaluar en conjunto con la comunidad si las actuaciones y/o decisiones fueron los correctos o no.
</t>
  </si>
  <si>
    <t xml:space="preserve">
SENSIBILIZACIÓN:
 Desarrollar jornadas en capacitaciones que corresponde al Primer respondiente y conformar brigadas comunitarias que apoyen la gestión de los organismos de emergencia y respuesta.
 Dotar a la brigada con elementos tales como: botiquín, camillas tipo Fell, etc. Así mismo, elementos de identificación como: silbato, gorra, camisas brazaletes de brigadistas.
 Impulsar medidas ante cambios climáticos adversos o ante temporadas climáticas intensas como el Programa lluvia para la vida, rotación de cultivos, actividades productivas alternativas, entre otros.
 Los sistemas como recolección de aguas lluvias como una alternativa.</t>
  </si>
  <si>
    <t>ESTRATEGIAS COMUNICATIVAS:
• Difusión en los medios de comunicación, con el uso de cuñas radiales, perifoneo y avisos publicitarios y los canales alternativos como redes sociales y la difusión comunicativa del concurso establecido para una participación masiva.</t>
  </si>
  <si>
    <t xml:space="preserve">
• Solicitar apoyo de dos proyectos PROCEDAS, que seleccionó el CIDEA.
• Promoción de los proyectos seleccionados.
• Solicitud del cumplimiento al finalizar el año al CIDEA y la solicitud de los resultados de los PROCEDAS escogidos y la evaluación del Plan Operativo desarrollado.
• Se replica las actividades durante el cuatrienio.
• Análisis comparativos de los años anteriores, al finalizar cada año.
• Difusión del cumplimento de las actividades.
</t>
  </si>
  <si>
    <t>ESTRATEGIA COMUNICATIVA:
 Elaboración de pieza comunicativa, para la difusión del programa</t>
  </si>
  <si>
    <t xml:space="preserve">
.
SENSIBILIZACIÓN:
 Convocatoria, inscripción y registro
 Posicionar la educación ambiental en el turismo como una actividad de conservación y sensibilización ambiental
 Potencializar los espacios naturales con los que el municipio cuenta y con ello generar apropiación en el territorio.
 Productivas y alternativas actividad de transición de otras actividades de menor impacto ambiental y que provean de sostenibilidad y sustentabilidad.
 Generar un proceso formativo en turismo de naturaleza, que otorgue herramientas de conocimiento en la interpretación ambiental, que genere el sentido de responsabilidad social y ambiental del operador turístico, que proponga nuevas iniciativas en el ámbito turístico sostenible, que se generen guiones para unificación de conceptos que promueva la profesionalización y el actuar ético de los guías.  
 Identificación y dotación de los beneficiarios, que hayan aprobado con gorra, binoculares, camisas y la entrega de certificado.
</t>
  </si>
  <si>
    <t>PLANEACIÓN:
 Elaboración de la estructura pedagógica y metodológica, para la realización del proyecto.</t>
  </si>
  <si>
    <t>• Elaboración de la estructura pedagógica y metodológica, para la realización del proyecto.
• Elaboración de pieza comunicativa, para la difusión del programa.</t>
  </si>
  <si>
    <t xml:space="preserve">
• Convocatoria, inscripción y registro del curso o diplomado.
• Elaboración del programa de capacitación con los temas estipulados.
– Interpretación ambiental
– Primeros auxilios.
– Desarrollo sostenible.
– Uso eficiente del recurso hídrico.
– Manejo integral de Residuos sólidos.
– Fauna y flora.</t>
  </si>
  <si>
    <t xml:space="preserve">
• Dotarlos con elementos de identificación como camisetas, gorras, que permitan reconocerlos en su labor de voluntarios ambientales. 
• Generación de certificados una vez finalicen el curso o diplomado.
</t>
  </si>
  <si>
    <t xml:space="preserve">
• Jornadas pedagógicas, con salidas de campo a los lugares representativos del municipio que fomente la interpretación ambiental, reconocimiento de la flora y fauna.
• Jornadas de réplica de sus capacitaciones hacia sus comunidades, para incentivar la formacion de voluntarios ambientales</t>
  </si>
  <si>
    <t xml:space="preserve">SENSIBILIZACIÓN:
1. Diseño y distribución de stickers alusivos a la campaña educativa para ser adherido a los vehículos, esto certificará que el conductor ha sido sensibilizado por el proyecto. </t>
  </si>
  <si>
    <t>2. Monitoreo y registro de la fauna silvestre encontrada en la vía.</t>
  </si>
  <si>
    <t xml:space="preserve">
3. Vallas informativas en vías principales con información alusiva cuya información sea de referente a la fauna nativa presente sea ubicadas estratégicamente.</t>
  </si>
  <si>
    <t>PRESUPUESTO</t>
  </si>
  <si>
    <t>LA PUERTA DE ORO PARA EL AGUA.</t>
  </si>
  <si>
    <t>(Número de estrategias ejecutadas / Número de estrategias proyectadas) * 100</t>
  </si>
  <si>
    <t>Capacitar a la población estudiantil y docente que en cobertura indiquen al menos un 60%  de las Instituciones educativas sobre el adecuado manejo de los residuos sólidos.</t>
  </si>
  <si>
    <t xml:space="preserve">Preparar a la población de Pto Salgar en temáticas de gestión del riesgo  y adaptación </t>
  </si>
  <si>
    <t xml:space="preserve">Fortalecer Dos (2) Proyectos Ciudadanos de Educación Ambiental PROCEDA que evidencien sostenibilidad en tiempo y resultados continuos. El fortalecimiento ser realizara técnica y financieramente, luego de pasar por una rigurosa evolución ante el CIDEA   </t>
  </si>
  <si>
    <t xml:space="preserve">
EJECUCIÓN: 
• Iniciando el año solicitar presentación del Plan Operativo de los PROCEDAS al CIDEA.
• Realizar un concurso en el que se deberán competir, el objetivo es que se expongan propuestas e iniciativas innovadores que promuevan el cumplimiento del PROCEDAS.
• El CIDEA será el jurado calificador para seleccionar la mejor propuesta que incentive la educación ambiental en la comunidad en general y que sea de impacto positivo para el medio ambiente, y además que este articulado con el presente Plan Territorial de Educación Ambiental.</t>
  </si>
  <si>
    <t xml:space="preserve">
Implementar estrategias que formalicen, regulen y promuevan la actividad turística de una manera uniforme y con respeto hacia las funciones naturales de ecosistema del municipio
</t>
  </si>
  <si>
    <t xml:space="preserve">Propiciar procesos de formación teórico-prácticos en promotoría turística  dirigido a  operadores de turismo existentes o en proceso de formalización </t>
  </si>
  <si>
    <t xml:space="preserve">4. Desarrollo de campaña en buenas practicas ambientales en carretera, dirigido a conductores y pasajeros en los corredores viales hacia o vía denominada  Ruta del Sol.   Con esta campaña de sensibilización se pretende el cambio de hábitos indebidos en carretera tal como: 1 arrojo de residuos, por la alta contaminación a fuentes hídricas.
1.	Arrojo de colillas de cigarrillos, los cuales podrían causar conato de incendio.
2.	Deposición de chicles en la vía, mortales para la ingesta en las aves principalmente. 
3.	Y del mas importante es el respeto al derecho cruce vial por fauna silvestre presente en la zona, la cual por necesidad debe hacer estos trayectos y en la vía una alta probabilidad de encontrar   la muerte.           </t>
  </si>
  <si>
    <t xml:space="preserve">
7. Consultorías ambientales del comportamiento de la fauna silvestres.</t>
  </si>
  <si>
    <t xml:space="preserve">
8. Sensibilización a las empresas de transporte y vehículos de carga pesada local e intermunicipal.</t>
  </si>
  <si>
    <t xml:space="preserve">
9. Diseño de piezas comunicativas como cuñas radiales con alusión al cuidado y protección de la fauna.
</t>
  </si>
  <si>
    <t xml:space="preserve">
5. Concurso de disfraces de personas y vehículos de la fauna. Evento anual que será vinculado a celebraciones del calendario municipal y el cual busca reconocer y apropiarse de la fauna presente en el territorio. </t>
  </si>
  <si>
    <t xml:space="preserve">Desarrollar estrategias de sensibilización y formación en ahorro y uso eficiente de agua, implementando líneas de educación, apropiación, seguimiento en el municipio de Puerto Salgar. </t>
  </si>
  <si>
    <t>3.9</t>
  </si>
  <si>
    <t>De aquí a 2030, reducir considerablemente el número de muertes y enfermedades causadas por productos químicos peligrosos y por la polución y contaminación del aire, el agua y el suelo.</t>
  </si>
  <si>
    <t>Índice de Riesgo Calidad del Agua para consumo humano (IRCA) Urbano</t>
  </si>
  <si>
    <t>Mide el grado de riesgo de ocurrencia de enfermedades relacionadas con el no cumplimiento de las características físicas, químicas y microbiológicas del agua para consumo humano (urbano).</t>
  </si>
  <si>
    <t>Índice de Riesgo Calidad del Agua para consumo humano (IRCA) Rural</t>
  </si>
  <si>
    <t>Mide el grado de riesgo de ocurrencia de enfermedades relacionadas con el no cumplimiento de las características físicas, químicas y microbiológicas del agua para consumo humano (rural).</t>
  </si>
  <si>
    <t>Acceso a agua potable suelo rural</t>
  </si>
  <si>
    <t>Mide el porcentaje de la población que accede a métodos de abastecimiento de agua adecuados, respecto a la población total. Los métodos de abastecimiento de agua adecuados en suelo rural son los provenientes del servicio público domiciliario de acueducto y las soluciones alternativas para el aprovisionamiento de agua para consumo humano y doméstico (decreto 1898 de 02016).</t>
  </si>
  <si>
    <t>6.2</t>
  </si>
  <si>
    <t>De aquí a 2030, lograr el acceso a servicios de saneamiento e higiene adecuados y equitativos para todos y poner fin a la defecación al aire libre, prestando especial atención a las necesidades de las mujeres y las niñas y las personas en situaciones de vulnerabilidad</t>
  </si>
  <si>
    <t>Porcentaje de la población con acceso a métodos de saneamiento adecuados</t>
  </si>
  <si>
    <t>Mide el porcentaje de la población que accede a métodos de saneamiento gestionados de forma segura, respecto al total de población.</t>
  </si>
  <si>
    <t>6.4</t>
  </si>
  <si>
    <t>De aquí a 2030,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t>
  </si>
  <si>
    <t>Porcentaje de sub zonas hidrográficas con Índice de Uso del Agua (IUA) muy alto o crítico</t>
  </si>
  <si>
    <t>Mide el porcentaje de sub zonas hidrográficas que tienen condiciones muy altas o críticas de presión por demanda del recurso hídrico, Índice de Uso de Agua (IUA).</t>
  </si>
  <si>
    <t>≤10,6 %</t>
  </si>
  <si>
    <t>≤17,8 %</t>
  </si>
  <si>
    <t>Productividad hídrica</t>
  </si>
  <si>
    <t>Mide una aproximación de la presión que ejerce la economía sobre los recursos hídricos.</t>
  </si>
  <si>
    <t>Pesos / m^3</t>
  </si>
  <si>
    <t>8.4</t>
  </si>
  <si>
    <t>Mejorar progresivamente, de aquí a 2030, la producción y el consumo eficientes de los recursos mundiales y procurar desvincular el crecimiento económico de la degradación del medio ambiente, conforme al Marco Decenal de Programas sobre Modalidades de Consumo y Producción Sostenibles, empezando por los países desarrollados.</t>
  </si>
  <si>
    <t>Generación de residuos sólidos y productos residuales frente al Producto Interno Bruto (PIB)</t>
  </si>
  <si>
    <t>Mide el número de toneladas de residuos sólidos generados, respecto al Producto Interno Bruto (PIB).</t>
  </si>
  <si>
    <t>Toneladas / billón de pesos</t>
  </si>
  <si>
    <t>12.4</t>
  </si>
  <si>
    <t>De aquí a 2020, lograr la gestión ecológicamente racional de los productos químicos y de todos los desechos a lo largo de su ciclo de vida, de conformidad con los marcos internacionales convenidos, y reducir significativamente su liberación a la atmósfera, el agua y el suelo a fin de minimizar sus efectos adversos en la salud humana y el medio ambiente</t>
  </si>
  <si>
    <t>Residuos peligrosos aprovechados y tratados</t>
  </si>
  <si>
    <t>Mide la cantidad de residuos o desechos peligrosos aprovechados y tratados acumulados.</t>
  </si>
  <si>
    <t>Toneladas</t>
  </si>
  <si>
    <t>Residuos de bombillas con mercurio aprovechadas o gestionadas</t>
  </si>
  <si>
    <t>Mide la cantidad recolectada y aprovechada de residuos de bombillas con contenido de mercurio y que son validadas por la Autoridad Nacional de Licencias Ambientales (ANLA) según la información reportada por los programas posconsumo.</t>
  </si>
  <si>
    <t>Mejorar progresivamente, de aquí a 2030, la producción y el consumo eficientes de los recursos mundiales y procurar desvincular el crecimiento económico de la degradación del medio ambiente, conforme al Marco Decenal de Programas sobre Modalidades de Consumo y Producción Sostenibles, empezando por los países desarrollados</t>
  </si>
  <si>
    <t>Porcentaje de residuos sólidos efectivamente aprovechados</t>
  </si>
  <si>
    <t>Mide el porcentaje de residuos sólidos efectivamente aprovechados, con respecto al total de los residuos sólidos generados, en el ámbito nacional.</t>
  </si>
  <si>
    <t>11.5</t>
  </si>
  <si>
    <t>De aquí a 2030, reducir significativamente el número de muertes causadas por los desastres, incluidos los relacionados con el agua, y de personas afectadas por ellos, y reducir considerablemente las pérdidas económicas directas provocadas por los desastres en comparación con el producto interno bruto mundial, haciendo especial hincapié en la protección de los pobres y las personas en situaciones de vulnerabilidad</t>
  </si>
  <si>
    <t>Mortalidad nacional causada por eventos recurrentes</t>
  </si>
  <si>
    <t>Mide el número de muertes confirmadas en un desastre o tras el impacto de un desastre ocasionado por un evento recurrente.</t>
  </si>
  <si>
    <t>Muertes</t>
  </si>
  <si>
    <t>De aquí a 2030, reducir significativamente el número de muertes causadas por los desastres, incluidos los relacionados con el agua, y de personas afectadas por ellos, y reducir considerablemente las pérdidas económicas directas provocadas por los desastres en comparación con el producto interno bruto mundial, haciendo especial hincapié en la protección de los pobres y las personas en situaciones de vulnerabilidad.</t>
  </si>
  <si>
    <t>13.1</t>
  </si>
  <si>
    <t>Fortalecer la resiliencia y la capacidad de adaptación a los riesgos relacionados con el clima y los desastres naturales en todos los países.</t>
  </si>
  <si>
    <t>13.2</t>
  </si>
  <si>
    <t>Incorporar medidas relativas al cambio climático en las políticas, estrategias y planes nacionales</t>
  </si>
  <si>
    <t>Reducción de emisiones totales de gases efecto invernadero</t>
  </si>
  <si>
    <t>Mide la reducción porcentual de emisiones totales de gases de efecto invernadero (CO2 eq) del país, respecto a las emisiones totales proyectadas para el año 2030.</t>
  </si>
  <si>
    <t>Participación del valor agregado turístico</t>
  </si>
  <si>
    <t>Mide el porcentaje de la participación del valor agregado turístico, respecto al valor agregado de la economía.</t>
  </si>
  <si>
    <t>11.b</t>
  </si>
  <si>
    <t>De aquí a 2020, aumentar considerablemente el número de ciudades y asentamientos humanos que adoptan e implementan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</si>
  <si>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Porcentaje de municipios y Departamentos con Planes de Ordenamiento Territorial (POD y POT) que incorporan el componente de cambio climático</t>
  </si>
  <si>
    <t>Mide el porcentaje de territorios que han formulado Planes de Ordenamiento Territorial (POT) o Planes de Ordenamiento Departamental (POD) en los cuales se incluye el componente de cambio climático, respecto al total de entidades territoriales (municipios y departamentos).</t>
  </si>
  <si>
    <t>Departamentos con planes integrales (adaptación y mitigación) frente al cambio climático</t>
  </si>
  <si>
    <t>Mide el número de las entidades territoriales departamentales que incorporan acciones de adaptación (reducción de vulnerabilidad, incremento de la capacidad adaptativa, reducción de la exposición y sensibilidad) o mitigación (reducción de emisiones de gases de efecto invernadero) de cambio climático en sus instrumentos formales de planificación del desarrollo y de ordenamiento territorial.</t>
  </si>
  <si>
    <t>Número</t>
  </si>
  <si>
    <t>Departamentos y ciudades capitales que incorporan criterios de cambio climático en la parte estratégica de sus planes de desarrollo</t>
  </si>
  <si>
    <t>Mide el número de departamentos y ciudades capitales que incorporan criterios de cambio climático en la parte estratégica de sus planes de desarrollo frente al total de departamentos y ciudades capitales (63) en el periodo de formulación vigente</t>
  </si>
  <si>
    <t>Fortalecer la resiliencia y la capacidad de adaptación a los riesgos relacionados con el clima y los desastres naturales en todos los países</t>
  </si>
  <si>
    <t>Mide el número de entidades territoriales departamentales que incorporan acciones de adaptación (reducción de vulnerabilidad, incremento de la capacidad adaptativa, reducción de la exposición y sensibilidad) o mitigación (reducción de emisiones de gases de efecto Invernadero) de cambio climático en sus instrumentos formales de planificación del desarrollo y de ordenamiento territorial.</t>
  </si>
  <si>
    <t>Departamentos y ciudades capitales que incorporan criterios de cambio climático en las líneas instrumentales de sus planes de desarrollo</t>
  </si>
  <si>
    <t>12.6</t>
  </si>
  <si>
    <t>Alentar a las empresas, en especial las grandes empresas y las empresas transnacionales, a que adopten prácticas sostenibles e incorporen información sobre la sostenibilidad en su ciclo de presentación de informes</t>
  </si>
  <si>
    <t>Promedio móvil de la tasa de reporte de la sostenibilidad empresarial para los últimos 5 años</t>
  </si>
  <si>
    <t>Mide el promedio móvil de empresas y organizaciones que presentan o reportan indicadores sociales y ambientales en sistemas e índices verificables y reconocidos internacionalmente, con el fin de evaluar el impacto y crecimiento asociado a la autorregulación y autogestión de los sectores productivos.</t>
  </si>
  <si>
    <t>15.5</t>
  </si>
  <si>
    <t>Adoptar medidas urgentes y significativas para reducir la degradación de los hábitats naturales, detener la pérdida de la diversidad biológica y, para 2020, proteger las especies amenazadas y evitar su extinción</t>
  </si>
  <si>
    <t>Proporción de especies críticamente amenazadas</t>
  </si>
  <si>
    <t>Mide la proporción de especies amenazadas en la categoría de críticamente amenazada (CR).</t>
  </si>
  <si>
    <t>Proporción</t>
  </si>
  <si>
    <t>≤0,14</t>
  </si>
  <si>
    <t>≤0,12</t>
  </si>
  <si>
    <t>Proporción de especies amenazadas</t>
  </si>
  <si>
    <t>Mide la proporción de especies amenazadas en la categoría de amenazada (EN).</t>
  </si>
  <si>
    <t>Proporción de especies vulnerables</t>
  </si>
  <si>
    <t>Mide la proporción de especies amenazadas en la categoría de vulnerable (VU).</t>
  </si>
  <si>
    <t>≥0,53</t>
  </si>
  <si>
    <t>≥0,56</t>
  </si>
  <si>
    <t>Restaurar con
cobertura vegetal 30
Ha de protección en
microcuencas del
municipio                                                                                                                                                    * Reforestar 10 Ha para
captura de CO3</t>
  </si>
  <si>
    <t>Restaurar con
cobertura vegetal 30
Ha de protección en
microcuencas del
municipio                                                                                                                                                    * Reforestar 10 Ha para
captura de CO4</t>
  </si>
  <si>
    <t>Restaurar con
cobertura vegetal 30
Ha de protección en
microcuencas del
municipio                                                                                                                                                    * Reforestar 10 Ha para
captura de CO5</t>
  </si>
  <si>
    <t>Restaurar con
cobertura vegetal 30
Ha de protección en
microcuencas del
municipio                                                                                                                                                    * Reforestar 10 Ha para
captura de CO6</t>
  </si>
  <si>
    <t>Restaurar con
cobertura vegetal 30
Ha de protección en
microcuencas del
municipio                                                                                                                                                    * Reforestar 10 Ha para
captura de CO7</t>
  </si>
  <si>
    <t>Restaurar con
cobertura vegetal 30
Ha de protección en
microcuencas del
municipio                                                                                                                                                    * Reforestar 10 Ha para
captura de CO8</t>
  </si>
  <si>
    <t xml:space="preserve">                                                                                                                                                         SEGUIMIENTO:
1. Policía y Alcaldía Municipal realizando controles a través de comparendos a ciudadanos infractores de la norma. 
2. Pesaje toneladas los residuos recolectados.                                                                 
3. Evaluación de los indicadores y análisis de los indicadores.   
4. Presentar los resultados a la comunidad en espacios como rendición de cuentas.   
5. Medidas de mejora.
</t>
  </si>
  <si>
    <t>6. Puesto de sensibilización  en la vía con policía tránsito y agencia nacional de infraestructura ANI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</si>
</sst>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_(&quot;$&quot;\ * \(#,##0.00\);_(&quot;$&quot;\ * &quot;-&quot;??_);_(@_)"/>
  </numFmts>
  <fonts count="15" x14ac:knownFonts="1">
    <font>
      <sz val="11"/>
      <color theme="1"/>
      <name val="Calibri"/>
      <family val="2"/>
      <scheme val="minor"/>
    </font>
    <font>
      <sz val="9"/>
      <color theme="1"/>
      <name val="Calibri"/>
      <family val="2"/>
    </font>
    <font>
      <b/>
      <sz val="11"/>
      <name val="Calibri"/>
      <family val="2"/>
      <scheme val="minor"/>
    </font>
    <font>
      <b/>
      <sz val="11"/>
      <color theme="1"/>
      <name val="Calibri"/>
      <family val="2"/>
      <scheme val="minor"/>
    </font>
    <font>
      <sz val="11"/>
      <color theme="1"/>
      <name val="Tahoma"/>
      <family val="2"/>
    </font>
    <font>
      <sz val="11"/>
      <color rgb="FF000000"/>
      <name val="Calibri"/>
      <family val="2"/>
      <scheme val="minor"/>
    </font>
    <font>
      <sz val="11"/>
      <name val="Calibri"/>
      <family val="2"/>
      <scheme val="minor"/>
    </font>
    <font>
      <sz val="11"/>
      <color theme="1"/>
      <name val="Calibri"/>
      <family val="2"/>
      <scheme val="minor"/>
    </font>
    <font>
      <sz val="9"/>
      <color indexed="81"/>
      <name val="Tahoma"/>
      <family val="2"/>
    </font>
    <font>
      <b/>
      <sz val="9"/>
      <color indexed="81"/>
      <name val="Tahoma"/>
      <family val="2"/>
    </font>
    <font>
      <sz val="8"/>
      <name val="Calibri"/>
      <family val="2"/>
      <scheme val="minor"/>
    </font>
    <font>
      <sz val="11"/>
      <color theme="1"/>
      <name val="Calibri"/>
      <family val="2"/>
    </font>
    <font>
      <b/>
      <sz val="11"/>
      <color theme="1"/>
      <name val="Calibri"/>
      <family val="2"/>
    </font>
    <font>
      <b/>
      <sz val="11"/>
      <color rgb="FF000000"/>
      <name val="Calibri"/>
      <family val="2"/>
      <scheme val="minor"/>
    </font>
    <font>
      <sz val="11"/>
      <color rgb="FF000000"/>
      <name val="Calibri"/>
      <family val="2"/>
    </font>
  </fonts>
  <fills count="14">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39997558519241921"/>
        <bgColor indexed="64"/>
      </patternFill>
    </fill>
  </fills>
  <borders count="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44" fontId="7" fillId="0" borderId="0" applyFont="0" applyFill="0" applyBorder="0" applyAlignment="0" applyProtection="0"/>
  </cellStyleXfs>
  <cellXfs count="153">
    <xf numFmtId="0" fontId="0" fillId="0" borderId="0" xfId="0"/>
    <xf numFmtId="0" fontId="1" fillId="0" borderId="0" xfId="0" applyFont="1" applyAlignment="1">
      <alignment horizontal="center" vertical="center"/>
    </xf>
    <xf numFmtId="0" fontId="2" fillId="6" borderId="5" xfId="0" applyFont="1" applyFill="1" applyBorder="1" applyAlignment="1">
      <alignment horizontal="center" vertical="center" wrapText="1"/>
    </xf>
    <xf numFmtId="0" fontId="0" fillId="0" borderId="5" xfId="0" applyBorder="1" applyAlignment="1">
      <alignment vertical="center" wrapText="1"/>
    </xf>
    <xf numFmtId="0" fontId="0" fillId="0" borderId="5" xfId="0" applyFont="1" applyBorder="1" applyAlignment="1">
      <alignment horizontal="justify" vertical="center"/>
    </xf>
    <xf numFmtId="0" fontId="3" fillId="6" borderId="5" xfId="0" applyFont="1" applyFill="1" applyBorder="1"/>
    <xf numFmtId="0" fontId="0" fillId="0" borderId="5" xfId="0" applyFont="1" applyBorder="1" applyAlignment="1">
      <alignment vertical="center" wrapText="1"/>
    </xf>
    <xf numFmtId="0" fontId="0" fillId="7" borderId="5" xfId="0" applyFill="1" applyBorder="1" applyAlignment="1">
      <alignment vertical="center" wrapText="1"/>
    </xf>
    <xf numFmtId="0" fontId="0" fillId="7" borderId="5" xfId="0" applyFont="1" applyFill="1" applyBorder="1" applyAlignment="1">
      <alignment wrapText="1"/>
    </xf>
    <xf numFmtId="0" fontId="0" fillId="7" borderId="5" xfId="0" applyFont="1" applyFill="1" applyBorder="1" applyAlignment="1">
      <alignment horizontal="justify" vertical="center"/>
    </xf>
    <xf numFmtId="0" fontId="0" fillId="7" borderId="5" xfId="0" applyFont="1" applyFill="1" applyBorder="1" applyAlignment="1">
      <alignment vertical="center" wrapText="1"/>
    </xf>
    <xf numFmtId="0" fontId="4" fillId="7" borderId="5" xfId="0" applyFont="1" applyFill="1" applyBorder="1" applyAlignment="1">
      <alignment vertical="center" wrapText="1"/>
    </xf>
    <xf numFmtId="0" fontId="5" fillId="7" borderId="5" xfId="0" applyFont="1" applyFill="1" applyBorder="1" applyAlignment="1">
      <alignment horizontal="left" vertical="center" wrapText="1"/>
    </xf>
    <xf numFmtId="0" fontId="6" fillId="7" borderId="5" xfId="0" applyFont="1" applyFill="1" applyBorder="1" applyAlignment="1">
      <alignment horizontal="center" vertical="center" wrapText="1"/>
    </xf>
    <xf numFmtId="0" fontId="0" fillId="0" borderId="5" xfId="0" applyFill="1" applyBorder="1" applyAlignment="1">
      <alignment vertical="center" wrapText="1"/>
    </xf>
    <xf numFmtId="0" fontId="0" fillId="13" borderId="5" xfId="0" applyFill="1" applyBorder="1" applyAlignment="1">
      <alignment vertical="center" wrapText="1"/>
    </xf>
    <xf numFmtId="0" fontId="3" fillId="6" borderId="1" xfId="0" applyFont="1" applyFill="1" applyBorder="1" applyAlignment="1">
      <alignment horizontal="center"/>
    </xf>
    <xf numFmtId="0" fontId="3" fillId="6" borderId="2" xfId="0" applyFont="1" applyFill="1" applyBorder="1" applyAlignment="1">
      <alignment horizontal="center"/>
    </xf>
    <xf numFmtId="0" fontId="3" fillId="6" borderId="4" xfId="0" applyFont="1" applyFill="1" applyBorder="1" applyAlignment="1">
      <alignment horizontal="center"/>
    </xf>
    <xf numFmtId="0" fontId="0" fillId="3" borderId="6" xfId="0" applyFill="1" applyBorder="1" applyAlignment="1">
      <alignment horizontal="center"/>
    </xf>
    <xf numFmtId="0" fontId="0" fillId="3" borderId="7" xfId="0" applyFill="1" applyBorder="1" applyAlignment="1">
      <alignment horizontal="center"/>
    </xf>
    <xf numFmtId="0" fontId="0" fillId="3" borderId="3" xfId="0" applyFill="1" applyBorder="1" applyAlignment="1">
      <alignment horizontal="center"/>
    </xf>
    <xf numFmtId="0" fontId="0" fillId="7" borderId="6" xfId="0" applyFont="1" applyFill="1" applyBorder="1" applyAlignment="1">
      <alignment horizontal="center" wrapText="1"/>
    </xf>
    <xf numFmtId="0" fontId="0" fillId="7" borderId="7" xfId="0" applyFont="1" applyFill="1" applyBorder="1" applyAlignment="1">
      <alignment horizontal="center" wrapText="1"/>
    </xf>
    <xf numFmtId="0" fontId="0" fillId="7" borderId="3" xfId="0" applyFont="1" applyFill="1" applyBorder="1" applyAlignment="1">
      <alignment horizontal="center" wrapText="1"/>
    </xf>
    <xf numFmtId="0" fontId="0" fillId="0" borderId="0" xfId="0" applyAlignment="1">
      <alignment horizontal="center"/>
    </xf>
    <xf numFmtId="0" fontId="0" fillId="3" borderId="6" xfId="0" applyFill="1" applyBorder="1" applyAlignment="1">
      <alignment horizontal="center" wrapText="1"/>
    </xf>
    <xf numFmtId="0" fontId="0" fillId="3" borderId="7" xfId="0" applyFill="1" applyBorder="1" applyAlignment="1">
      <alignment horizontal="center" wrapText="1"/>
    </xf>
    <xf numFmtId="0" fontId="0" fillId="3" borderId="3" xfId="0" applyFill="1" applyBorder="1" applyAlignment="1">
      <alignment horizontal="center" wrapText="1"/>
    </xf>
    <xf numFmtId="44" fontId="0" fillId="0" borderId="5" xfId="1" applyFont="1" applyBorder="1" applyAlignment="1">
      <alignment horizontal="center" vertical="center"/>
    </xf>
    <xf numFmtId="0" fontId="0" fillId="7" borderId="6" xfId="0" applyFill="1" applyBorder="1" applyAlignment="1">
      <alignment horizontal="center"/>
    </xf>
    <xf numFmtId="0" fontId="0" fillId="7" borderId="7" xfId="0" applyFill="1" applyBorder="1" applyAlignment="1">
      <alignment horizontal="center"/>
    </xf>
    <xf numFmtId="0" fontId="0" fillId="7" borderId="3" xfId="0" applyFill="1" applyBorder="1" applyAlignment="1">
      <alignment horizontal="center"/>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13" borderId="6" xfId="0" applyFill="1" applyBorder="1" applyAlignment="1">
      <alignment horizontal="center" vertical="center" wrapText="1"/>
    </xf>
    <xf numFmtId="0" fontId="0" fillId="13" borderId="7" xfId="0" applyFill="1" applyBorder="1" applyAlignment="1">
      <alignment horizontal="center" vertical="center" wrapText="1"/>
    </xf>
    <xf numFmtId="0" fontId="0" fillId="13" borderId="3" xfId="0" applyFill="1" applyBorder="1" applyAlignment="1">
      <alignment horizontal="center" vertical="center" wrapText="1"/>
    </xf>
    <xf numFmtId="0" fontId="0" fillId="0" borderId="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3" xfId="0" applyFill="1" applyBorder="1" applyAlignment="1">
      <alignment horizontal="center" vertical="center" wrapText="1"/>
    </xf>
    <xf numFmtId="0" fontId="4" fillId="7" borderId="6"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0" fillId="0" borderId="6" xfId="0" applyFont="1" applyBorder="1" applyAlignment="1">
      <alignment horizontal="center" vertical="center" wrapText="1"/>
    </xf>
    <xf numFmtId="0" fontId="0" fillId="0" borderId="7" xfId="0" applyFont="1" applyBorder="1" applyAlignment="1">
      <alignment horizontal="center" vertical="center" wrapText="1"/>
    </xf>
    <xf numFmtId="0" fontId="0" fillId="0" borderId="3" xfId="0" applyFont="1" applyBorder="1" applyAlignment="1">
      <alignment horizontal="center" vertical="center" wrapText="1"/>
    </xf>
    <xf numFmtId="0" fontId="0" fillId="7" borderId="6" xfId="0" applyFont="1" applyFill="1" applyBorder="1" applyAlignment="1">
      <alignment horizontal="center" vertical="center" wrapText="1"/>
    </xf>
    <xf numFmtId="0" fontId="0" fillId="7" borderId="7" xfId="0" applyFont="1" applyFill="1" applyBorder="1" applyAlignment="1">
      <alignment horizontal="center" vertical="center" wrapText="1"/>
    </xf>
    <xf numFmtId="0" fontId="0" fillId="7" borderId="3" xfId="0" applyFont="1" applyFill="1" applyBorder="1" applyAlignment="1">
      <alignment horizontal="center" vertical="center" wrapText="1"/>
    </xf>
    <xf numFmtId="0" fontId="0" fillId="13" borderId="6" xfId="0" applyFont="1" applyFill="1" applyBorder="1" applyAlignment="1">
      <alignment horizontal="center" vertical="center" wrapText="1"/>
    </xf>
    <xf numFmtId="0" fontId="0" fillId="13" borderId="7" xfId="0" applyFont="1" applyFill="1" applyBorder="1" applyAlignment="1">
      <alignment horizontal="center" vertical="center" wrapText="1"/>
    </xf>
    <xf numFmtId="0" fontId="0" fillId="13" borderId="3"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 xfId="0" applyFont="1" applyBorder="1" applyAlignment="1">
      <alignment horizontal="center" vertical="center" wrapText="1"/>
    </xf>
    <xf numFmtId="0" fontId="3" fillId="3" borderId="6" xfId="0" applyFont="1" applyFill="1" applyBorder="1" applyAlignment="1">
      <alignment horizontal="center"/>
    </xf>
    <xf numFmtId="0" fontId="3" fillId="3" borderId="7" xfId="0" applyFont="1" applyFill="1" applyBorder="1" applyAlignment="1">
      <alignment horizontal="center"/>
    </xf>
    <xf numFmtId="0" fontId="3" fillId="3" borderId="3" xfId="0" applyFont="1" applyFill="1" applyBorder="1" applyAlignment="1">
      <alignment horizontal="center"/>
    </xf>
    <xf numFmtId="0" fontId="3" fillId="7" borderId="6" xfId="0" applyFont="1" applyFill="1" applyBorder="1" applyAlignment="1">
      <alignment horizontal="center"/>
    </xf>
    <xf numFmtId="0" fontId="3" fillId="7" borderId="7" xfId="0" applyFont="1" applyFill="1" applyBorder="1" applyAlignment="1">
      <alignment horizontal="center"/>
    </xf>
    <xf numFmtId="0" fontId="3" fillId="7" borderId="3" xfId="0" applyFont="1" applyFill="1" applyBorder="1" applyAlignment="1">
      <alignment horizontal="center"/>
    </xf>
    <xf numFmtId="0" fontId="3" fillId="6" borderId="5" xfId="0" applyFont="1" applyFill="1" applyBorder="1" applyAlignment="1">
      <alignment horizontal="center"/>
    </xf>
    <xf numFmtId="0" fontId="4" fillId="13" borderId="6" xfId="0" applyFont="1" applyFill="1" applyBorder="1" applyAlignment="1">
      <alignment horizontal="center" vertical="center" wrapText="1"/>
    </xf>
    <xf numFmtId="0" fontId="4" fillId="13" borderId="7" xfId="0" applyFont="1" applyFill="1" applyBorder="1" applyAlignment="1">
      <alignment horizontal="center" vertical="center" wrapText="1"/>
    </xf>
    <xf numFmtId="0" fontId="4" fillId="13" borderId="3" xfId="0" applyFont="1" applyFill="1"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horizontal="left" vertical="center" wrapText="1"/>
    </xf>
    <xf numFmtId="0" fontId="11" fillId="0" borderId="0" xfId="0" applyFont="1" applyAlignment="1">
      <alignment horizontal="center" vertical="center" wrapText="1"/>
    </xf>
    <xf numFmtId="0" fontId="12" fillId="2" borderId="3" xfId="0" applyFont="1" applyFill="1" applyBorder="1" applyAlignment="1">
      <alignment horizontal="center" vertical="center"/>
    </xf>
    <xf numFmtId="0" fontId="12" fillId="8" borderId="1" xfId="0" applyFont="1" applyFill="1" applyBorder="1" applyAlignment="1">
      <alignment horizontal="center" vertical="center"/>
    </xf>
    <xf numFmtId="0" fontId="12" fillId="8" borderId="4" xfId="0" applyFont="1" applyFill="1" applyBorder="1" applyAlignment="1">
      <alignment horizontal="center" vertical="center"/>
    </xf>
    <xf numFmtId="0" fontId="12" fillId="5" borderId="3" xfId="0" applyFont="1" applyFill="1" applyBorder="1" applyAlignment="1">
      <alignment horizontal="center"/>
    </xf>
    <xf numFmtId="0" fontId="11" fillId="10" borderId="0" xfId="0" applyFont="1" applyFill="1" applyAlignment="1">
      <alignment horizontal="center" vertical="center" wrapText="1"/>
    </xf>
    <xf numFmtId="0" fontId="11" fillId="10" borderId="0" xfId="0" applyFont="1" applyFill="1" applyAlignment="1">
      <alignment horizontal="center" vertical="center"/>
    </xf>
    <xf numFmtId="0" fontId="12" fillId="4" borderId="1"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4" xfId="0" applyFont="1" applyFill="1" applyBorder="1" applyAlignment="1">
      <alignment horizontal="center" vertical="center"/>
    </xf>
    <xf numFmtId="0" fontId="3" fillId="8" borderId="5"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2" fillId="9" borderId="2" xfId="0" applyFont="1" applyFill="1" applyBorder="1" applyAlignment="1">
      <alignment horizontal="center" vertical="center" wrapText="1"/>
    </xf>
    <xf numFmtId="0" fontId="12" fillId="9" borderId="4"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4" xfId="0" applyFont="1" applyFill="1" applyBorder="1" applyAlignment="1">
      <alignment horizontal="center" vertical="center"/>
    </xf>
    <xf numFmtId="0" fontId="12" fillId="5" borderId="5" xfId="0" applyFont="1" applyFill="1" applyBorder="1" applyAlignment="1">
      <alignment horizontal="center" vertical="center"/>
    </xf>
    <xf numFmtId="0" fontId="12" fillId="10" borderId="1" xfId="0" applyFont="1" applyFill="1" applyBorder="1" applyAlignment="1">
      <alignment horizontal="center" vertical="center" wrapText="1"/>
    </xf>
    <xf numFmtId="0" fontId="12" fillId="10" borderId="2" xfId="0" applyFont="1" applyFill="1" applyBorder="1" applyAlignment="1">
      <alignment horizontal="center" vertical="center" wrapText="1"/>
    </xf>
    <xf numFmtId="0" fontId="12" fillId="10" borderId="4" xfId="0" applyFont="1" applyFill="1" applyBorder="1" applyAlignment="1">
      <alignment horizontal="center" vertical="center" wrapText="1"/>
    </xf>
    <xf numFmtId="0" fontId="12" fillId="11" borderId="1" xfId="0" applyFont="1" applyFill="1" applyBorder="1" applyAlignment="1">
      <alignment horizontal="center" vertical="center"/>
    </xf>
    <xf numFmtId="0" fontId="12" fillId="11" borderId="2" xfId="0" applyFont="1" applyFill="1" applyBorder="1" applyAlignment="1">
      <alignment horizontal="center" vertical="center"/>
    </xf>
    <xf numFmtId="0" fontId="12" fillId="11" borderId="4" xfId="0" applyFont="1" applyFill="1" applyBorder="1" applyAlignment="1">
      <alignment horizontal="center" vertical="center"/>
    </xf>
    <xf numFmtId="0" fontId="12" fillId="2" borderId="2" xfId="0" applyFont="1" applyFill="1" applyBorder="1" applyAlignment="1">
      <alignment horizontal="center" vertical="center"/>
    </xf>
    <xf numFmtId="0" fontId="12" fillId="12" borderId="1" xfId="0" applyFont="1" applyFill="1" applyBorder="1" applyAlignment="1">
      <alignment horizontal="center" vertical="center"/>
    </xf>
    <xf numFmtId="0" fontId="12" fillId="12" borderId="2" xfId="0" applyFont="1" applyFill="1" applyBorder="1" applyAlignment="1">
      <alignment horizontal="center" vertical="center"/>
    </xf>
    <xf numFmtId="0" fontId="12" fillId="12" borderId="4" xfId="0" applyFont="1" applyFill="1" applyBorder="1" applyAlignment="1">
      <alignment horizontal="center" vertical="center"/>
    </xf>
    <xf numFmtId="0" fontId="12" fillId="4" borderId="5" xfId="0" applyFont="1" applyFill="1" applyBorder="1" applyAlignment="1">
      <alignment horizontal="center" vertical="center" wrapText="1"/>
    </xf>
    <xf numFmtId="0" fontId="12" fillId="4" borderId="5" xfId="0" applyFont="1" applyFill="1" applyBorder="1" applyAlignment="1">
      <alignment horizontal="left" vertical="center" wrapText="1"/>
    </xf>
    <xf numFmtId="0" fontId="13" fillId="8"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12" fillId="9" borderId="5" xfId="0" applyFont="1" applyFill="1" applyBorder="1" applyAlignment="1">
      <alignment horizontal="center" vertical="center"/>
    </xf>
    <xf numFmtId="0" fontId="12" fillId="2" borderId="5" xfId="0" applyFont="1" applyFill="1" applyBorder="1" applyAlignment="1">
      <alignment horizontal="center" vertical="center" wrapText="1"/>
    </xf>
    <xf numFmtId="0" fontId="12" fillId="2" borderId="5" xfId="0" applyFont="1" applyFill="1" applyBorder="1" applyAlignment="1">
      <alignment horizontal="center" vertical="center"/>
    </xf>
    <xf numFmtId="0" fontId="12" fillId="8" borderId="5" xfId="0" applyFont="1" applyFill="1" applyBorder="1" applyAlignment="1">
      <alignment horizontal="center" vertical="center"/>
    </xf>
    <xf numFmtId="0" fontId="12" fillId="5" borderId="5" xfId="0" applyFont="1" applyFill="1" applyBorder="1" applyAlignment="1">
      <alignment horizontal="center" vertical="center" wrapText="1"/>
    </xf>
    <xf numFmtId="0" fontId="12" fillId="5" borderId="5" xfId="0" applyFont="1" applyFill="1" applyBorder="1" applyAlignment="1">
      <alignment horizontal="center" vertical="center"/>
    </xf>
    <xf numFmtId="0" fontId="12" fillId="10" borderId="5" xfId="0" applyFont="1" applyFill="1" applyBorder="1" applyAlignment="1">
      <alignment horizontal="center" vertical="center" wrapText="1"/>
    </xf>
    <xf numFmtId="0" fontId="12" fillId="10" borderId="5" xfId="0" applyFont="1" applyFill="1" applyBorder="1" applyAlignment="1">
      <alignment horizontal="center" vertical="center"/>
    </xf>
    <xf numFmtId="0" fontId="12" fillId="11" borderId="5" xfId="0" applyFont="1" applyFill="1" applyBorder="1" applyAlignment="1">
      <alignment horizontal="center" vertical="center" wrapText="1"/>
    </xf>
    <xf numFmtId="0" fontId="12" fillId="11" borderId="5" xfId="0" applyFont="1" applyFill="1" applyBorder="1" applyAlignment="1">
      <alignment horizontal="center" vertical="center"/>
    </xf>
    <xf numFmtId="0" fontId="12" fillId="12" borderId="5" xfId="0" applyFont="1" applyFill="1" applyBorder="1" applyAlignment="1">
      <alignment horizontal="center" vertical="center" wrapText="1"/>
    </xf>
    <xf numFmtId="0" fontId="12" fillId="12" borderId="5" xfId="0" applyFont="1" applyFill="1" applyBorder="1" applyAlignment="1">
      <alignment horizontal="center" vertical="center"/>
    </xf>
    <xf numFmtId="0" fontId="11" fillId="4" borderId="5" xfId="0" applyFont="1" applyFill="1" applyBorder="1" applyAlignment="1">
      <alignment horizontal="left" vertical="center" wrapText="1"/>
    </xf>
    <xf numFmtId="0" fontId="0" fillId="8" borderId="5" xfId="0" applyFont="1" applyFill="1" applyBorder="1" applyAlignment="1">
      <alignment horizontal="left" vertical="center" wrapText="1"/>
    </xf>
    <xf numFmtId="0" fontId="11" fillId="9" borderId="5"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8" borderId="5" xfId="0" applyFont="1" applyFill="1" applyBorder="1" applyAlignment="1">
      <alignment horizontal="justify" vertical="center" wrapText="1"/>
    </xf>
    <xf numFmtId="0" fontId="14" fillId="5" borderId="5" xfId="0" applyFont="1" applyFill="1" applyBorder="1" applyAlignment="1">
      <alignment horizontal="left" vertical="center"/>
    </xf>
    <xf numFmtId="0" fontId="14" fillId="5" borderId="5" xfId="0" applyFont="1" applyFill="1" applyBorder="1" applyAlignment="1">
      <alignment horizontal="left" vertical="center" wrapText="1"/>
    </xf>
    <xf numFmtId="0" fontId="11" fillId="10" borderId="5" xfId="0" applyFont="1" applyFill="1" applyBorder="1" applyAlignment="1">
      <alignment horizontal="left" vertical="center" wrapText="1"/>
    </xf>
    <xf numFmtId="0" fontId="11" fillId="11" borderId="5"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12" borderId="4" xfId="0" applyFont="1" applyFill="1" applyBorder="1" applyAlignment="1">
      <alignment horizontal="left" vertical="center" wrapText="1"/>
    </xf>
    <xf numFmtId="0" fontId="11" fillId="12" borderId="5" xfId="0" applyFont="1" applyFill="1" applyBorder="1" applyAlignment="1">
      <alignment horizontal="left" vertical="center" wrapText="1"/>
    </xf>
    <xf numFmtId="0" fontId="11" fillId="0" borderId="5" xfId="0" applyFont="1" applyBorder="1" applyAlignment="1">
      <alignment horizontal="left" vertical="center" wrapText="1"/>
    </xf>
    <xf numFmtId="0" fontId="5" fillId="8" borderId="5" xfId="0" applyFont="1" applyFill="1" applyBorder="1" applyAlignment="1">
      <alignment horizontal="left" vertical="center" wrapText="1"/>
    </xf>
    <xf numFmtId="9" fontId="5" fillId="8" borderId="5" xfId="0" applyNumberFormat="1" applyFont="1" applyFill="1" applyBorder="1" applyAlignment="1">
      <alignment horizontal="left" vertical="center" wrapText="1"/>
    </xf>
    <xf numFmtId="0" fontId="11" fillId="11" borderId="1" xfId="0" applyFont="1" applyFill="1" applyBorder="1" applyAlignment="1">
      <alignment horizontal="left" vertical="center" wrapText="1"/>
    </xf>
    <xf numFmtId="0" fontId="14" fillId="12" borderId="5" xfId="0" applyFont="1" applyFill="1" applyBorder="1" applyAlignment="1">
      <alignment horizontal="left" vertical="center" wrapText="1"/>
    </xf>
    <xf numFmtId="10" fontId="5" fillId="8" borderId="5" xfId="0" applyNumberFormat="1" applyFont="1" applyFill="1" applyBorder="1" applyAlignment="1">
      <alignment horizontal="left" vertical="center" wrapText="1"/>
    </xf>
    <xf numFmtId="3" fontId="5" fillId="8" borderId="5" xfId="0" applyNumberFormat="1" applyFont="1" applyFill="1" applyBorder="1" applyAlignment="1">
      <alignment horizontal="left" vertical="center" wrapText="1"/>
    </xf>
    <xf numFmtId="0" fontId="12" fillId="4" borderId="6" xfId="0" applyFont="1" applyFill="1" applyBorder="1" applyAlignment="1">
      <alignment vertical="center" wrapText="1"/>
    </xf>
    <xf numFmtId="0" fontId="11" fillId="4" borderId="6" xfId="0" applyFont="1" applyFill="1" applyBorder="1" applyAlignment="1">
      <alignment vertical="center" wrapText="1"/>
    </xf>
    <xf numFmtId="0" fontId="11" fillId="9" borderId="6" xfId="0" applyFont="1" applyFill="1" applyBorder="1" applyAlignment="1">
      <alignment vertical="center" wrapText="1"/>
    </xf>
    <xf numFmtId="0" fontId="14" fillId="2" borderId="6" xfId="0" applyFont="1" applyFill="1" applyBorder="1" applyAlignment="1">
      <alignment vertical="center" wrapText="1"/>
    </xf>
    <xf numFmtId="0" fontId="14" fillId="8" borderId="6" xfId="0" applyFont="1" applyFill="1" applyBorder="1" applyAlignment="1">
      <alignment vertical="center" wrapText="1"/>
    </xf>
    <xf numFmtId="0" fontId="14" fillId="5" borderId="6" xfId="0" applyFont="1" applyFill="1" applyBorder="1" applyAlignment="1">
      <alignment vertical="center"/>
    </xf>
    <xf numFmtId="0" fontId="14" fillId="5" borderId="6" xfId="0" applyFont="1" applyFill="1" applyBorder="1" applyAlignment="1">
      <alignment vertical="center" wrapText="1"/>
    </xf>
    <xf numFmtId="0" fontId="11" fillId="10" borderId="5" xfId="0" applyFont="1" applyFill="1" applyBorder="1" applyAlignment="1">
      <alignment vertical="center" wrapText="1"/>
    </xf>
    <xf numFmtId="0" fontId="11" fillId="10" borderId="6" xfId="0" applyFont="1" applyFill="1" applyBorder="1" applyAlignment="1">
      <alignment vertical="center" wrapText="1"/>
    </xf>
    <xf numFmtId="0" fontId="11" fillId="11" borderId="6" xfId="0" applyFont="1" applyFill="1" applyBorder="1" applyAlignment="1">
      <alignment vertical="center" wrapText="1"/>
    </xf>
    <xf numFmtId="0" fontId="11" fillId="2" borderId="6" xfId="0" applyFont="1" applyFill="1" applyBorder="1" applyAlignment="1">
      <alignment vertical="center" wrapText="1"/>
    </xf>
    <xf numFmtId="0" fontId="11" fillId="12" borderId="6" xfId="0" applyFont="1" applyFill="1" applyBorder="1" applyAlignment="1">
      <alignment vertical="center" wrapText="1"/>
    </xf>
    <xf numFmtId="0" fontId="11" fillId="10" borderId="0" xfId="0" applyFont="1" applyFill="1" applyAlignment="1">
      <alignment horizontal="left" vertical="center" wrapText="1"/>
    </xf>
    <xf numFmtId="0" fontId="11" fillId="2" borderId="5"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8" borderId="5" xfId="0" applyFont="1" applyFill="1" applyBorder="1" applyAlignment="1">
      <alignment horizontal="left" vertical="center" wrapText="1"/>
    </xf>
    <xf numFmtId="0" fontId="11" fillId="5" borderId="5" xfId="0" applyFont="1" applyFill="1" applyBorder="1" applyAlignment="1">
      <alignment horizontal="left" vertical="center" wrapText="1"/>
    </xf>
    <xf numFmtId="0" fontId="11" fillId="8" borderId="5" xfId="0" applyFont="1" applyFill="1" applyBorder="1" applyAlignment="1">
      <alignment horizontal="left" vertical="center" wrapText="1"/>
    </xf>
    <xf numFmtId="0" fontId="11" fillId="11" borderId="0" xfId="0" applyFont="1" applyFill="1" applyAlignment="1">
      <alignment horizontal="left" vertical="center" wrapText="1"/>
    </xf>
  </cellXfs>
  <cellStyles count="2">
    <cellStyle name="Moneda" xfId="1" builtinId="4"/>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55"/>
  <sheetViews>
    <sheetView tabSelected="1" zoomScaleNormal="100" workbookViewId="0">
      <selection activeCell="A4" sqref="A4"/>
    </sheetView>
  </sheetViews>
  <sheetFormatPr baseColWidth="10" defaultColWidth="9.140625" defaultRowHeight="15" x14ac:dyDescent="0.25"/>
  <cols>
    <col min="1" max="1" width="24.5703125" customWidth="1"/>
    <col min="2" max="2" width="23.5703125" customWidth="1"/>
    <col min="3" max="3" width="24.140625" customWidth="1"/>
    <col min="4" max="4" width="20.7109375" customWidth="1"/>
    <col min="5" max="5" width="60.7109375" customWidth="1"/>
    <col min="6" max="6" width="16.5703125" customWidth="1"/>
    <col min="7" max="7" width="36.140625" customWidth="1"/>
    <col min="8" max="12" width="33.28515625" customWidth="1"/>
    <col min="13" max="13" width="12.7109375" customWidth="1"/>
    <col min="14" max="14" width="20.85546875" customWidth="1"/>
    <col min="15" max="15" width="50.140625" customWidth="1"/>
    <col min="16" max="16" width="23" customWidth="1"/>
    <col min="17" max="17" width="37.42578125" customWidth="1"/>
    <col min="18" max="18" width="23.140625" customWidth="1"/>
    <col min="19" max="20" width="29.5703125" customWidth="1"/>
    <col min="21" max="21" width="11.42578125" customWidth="1"/>
    <col min="22" max="22" width="22.42578125" customWidth="1"/>
    <col min="23" max="23" width="24.42578125" customWidth="1"/>
    <col min="24" max="24" width="26.7109375" customWidth="1"/>
    <col min="25" max="25" width="33.28515625" customWidth="1"/>
    <col min="26" max="26" width="12.7109375" customWidth="1"/>
    <col min="27" max="27" width="19" customWidth="1"/>
    <col min="28" max="28" width="32.5703125" customWidth="1"/>
    <col min="29" max="29" width="11.42578125" customWidth="1"/>
    <col min="30" max="30" width="11.85546875" customWidth="1"/>
    <col min="31" max="31" width="31.28515625" customWidth="1"/>
    <col min="32" max="32" width="21.5703125" customWidth="1"/>
    <col min="33" max="33" width="22.42578125" customWidth="1"/>
    <col min="34" max="34" width="28.42578125" customWidth="1"/>
    <col min="35" max="35" width="14" customWidth="1"/>
    <col min="36" max="36" width="22" customWidth="1"/>
    <col min="37" max="37" width="33.7109375" customWidth="1"/>
    <col min="40" max="40" width="16.85546875" customWidth="1"/>
    <col min="41" max="41" width="26.28515625" customWidth="1"/>
  </cols>
  <sheetData>
    <row r="1" spans="1:39" x14ac:dyDescent="0.25">
      <c r="A1" s="70"/>
      <c r="B1" s="70"/>
      <c r="C1" s="71"/>
      <c r="D1" s="72"/>
      <c r="E1" s="72"/>
      <c r="F1" s="72"/>
      <c r="G1" s="72"/>
      <c r="H1" s="72"/>
      <c r="I1" s="72"/>
      <c r="J1" s="72"/>
      <c r="K1" s="72"/>
      <c r="L1" s="72"/>
      <c r="M1" s="72"/>
      <c r="N1" s="72"/>
      <c r="O1" s="72"/>
      <c r="P1" s="73" t="s">
        <v>0</v>
      </c>
      <c r="Q1" s="73"/>
      <c r="R1" s="74" t="s">
        <v>1</v>
      </c>
      <c r="S1" s="75"/>
      <c r="T1" s="76" t="s">
        <v>2</v>
      </c>
      <c r="U1" s="76"/>
      <c r="V1" s="76"/>
      <c r="W1" s="77"/>
      <c r="X1" s="77"/>
      <c r="Y1" s="78"/>
      <c r="Z1" s="70"/>
      <c r="AA1" s="70"/>
      <c r="AB1" s="70"/>
      <c r="AC1" s="70"/>
      <c r="AD1" s="70"/>
      <c r="AE1" s="70"/>
      <c r="AF1" s="70"/>
      <c r="AG1" s="70"/>
      <c r="AH1" s="70"/>
      <c r="AI1" s="70"/>
      <c r="AJ1" s="70"/>
      <c r="AK1" s="70"/>
      <c r="AL1" s="1"/>
      <c r="AM1" s="1"/>
    </row>
    <row r="2" spans="1:39" x14ac:dyDescent="0.25">
      <c r="A2" s="79" t="s">
        <v>3</v>
      </c>
      <c r="B2" s="80"/>
      <c r="C2" s="80"/>
      <c r="D2" s="80"/>
      <c r="E2" s="81"/>
      <c r="F2" s="82" t="s">
        <v>325</v>
      </c>
      <c r="G2" s="82"/>
      <c r="H2" s="82"/>
      <c r="I2" s="82"/>
      <c r="J2" s="82"/>
      <c r="K2" s="82"/>
      <c r="L2" s="82"/>
      <c r="M2" s="83" t="s">
        <v>4</v>
      </c>
      <c r="N2" s="84"/>
      <c r="O2" s="85"/>
      <c r="P2" s="86" t="s">
        <v>5</v>
      </c>
      <c r="Q2" s="87"/>
      <c r="R2" s="74" t="s">
        <v>6</v>
      </c>
      <c r="S2" s="75"/>
      <c r="T2" s="88" t="s">
        <v>7</v>
      </c>
      <c r="U2" s="88"/>
      <c r="V2" s="88"/>
      <c r="W2" s="89" t="s">
        <v>8</v>
      </c>
      <c r="X2" s="90"/>
      <c r="Y2" s="91"/>
      <c r="Z2" s="92" t="s">
        <v>9</v>
      </c>
      <c r="AA2" s="93"/>
      <c r="AB2" s="94"/>
      <c r="AC2" s="86" t="s">
        <v>10</v>
      </c>
      <c r="AD2" s="95"/>
      <c r="AE2" s="87"/>
      <c r="AF2" s="96" t="s">
        <v>11</v>
      </c>
      <c r="AG2" s="97"/>
      <c r="AH2" s="98"/>
      <c r="AI2" s="16" t="s">
        <v>324</v>
      </c>
      <c r="AJ2" s="17"/>
      <c r="AK2" s="18"/>
    </row>
    <row r="3" spans="1:39" ht="42.75" customHeight="1" x14ac:dyDescent="0.25">
      <c r="A3" s="99" t="s">
        <v>12</v>
      </c>
      <c r="B3" s="99" t="s">
        <v>13</v>
      </c>
      <c r="C3" s="100" t="s">
        <v>14</v>
      </c>
      <c r="D3" s="99" t="s">
        <v>15</v>
      </c>
      <c r="E3" s="99" t="s">
        <v>16</v>
      </c>
      <c r="F3" s="101" t="s">
        <v>326</v>
      </c>
      <c r="G3" s="101" t="s">
        <v>327</v>
      </c>
      <c r="H3" s="101" t="s">
        <v>328</v>
      </c>
      <c r="I3" s="101" t="s">
        <v>329</v>
      </c>
      <c r="J3" s="101" t="s">
        <v>330</v>
      </c>
      <c r="K3" s="101" t="s">
        <v>331</v>
      </c>
      <c r="L3" s="101" t="s">
        <v>332</v>
      </c>
      <c r="M3" s="102" t="s">
        <v>17</v>
      </c>
      <c r="N3" s="102" t="s">
        <v>18</v>
      </c>
      <c r="O3" s="103" t="s">
        <v>19</v>
      </c>
      <c r="P3" s="104" t="s">
        <v>17</v>
      </c>
      <c r="Q3" s="105" t="s">
        <v>19</v>
      </c>
      <c r="R3" s="106" t="s">
        <v>17</v>
      </c>
      <c r="S3" s="106" t="s">
        <v>19</v>
      </c>
      <c r="T3" s="107" t="s">
        <v>17</v>
      </c>
      <c r="U3" s="107" t="s">
        <v>18</v>
      </c>
      <c r="V3" s="108" t="s">
        <v>19</v>
      </c>
      <c r="W3" s="109" t="s">
        <v>17</v>
      </c>
      <c r="X3" s="109" t="s">
        <v>18</v>
      </c>
      <c r="Y3" s="110" t="s">
        <v>19</v>
      </c>
      <c r="Z3" s="111" t="s">
        <v>17</v>
      </c>
      <c r="AA3" s="111" t="s">
        <v>18</v>
      </c>
      <c r="AB3" s="112" t="s">
        <v>19</v>
      </c>
      <c r="AC3" s="104" t="s">
        <v>17</v>
      </c>
      <c r="AD3" s="104" t="s">
        <v>18</v>
      </c>
      <c r="AE3" s="105" t="s">
        <v>19</v>
      </c>
      <c r="AF3" s="113" t="s">
        <v>17</v>
      </c>
      <c r="AG3" s="113" t="s">
        <v>18</v>
      </c>
      <c r="AH3" s="114" t="s">
        <v>19</v>
      </c>
      <c r="AI3" s="2" t="s">
        <v>17</v>
      </c>
      <c r="AJ3" s="2" t="s">
        <v>255</v>
      </c>
      <c r="AK3" s="2" t="s">
        <v>19</v>
      </c>
    </row>
    <row r="4" spans="1:39" ht="294.75" customHeight="1" x14ac:dyDescent="0.25">
      <c r="A4" s="100" t="s">
        <v>20</v>
      </c>
      <c r="B4" s="100" t="s">
        <v>21</v>
      </c>
      <c r="C4" s="100" t="s">
        <v>22</v>
      </c>
      <c r="D4" s="115" t="s">
        <v>23</v>
      </c>
      <c r="E4" s="115" t="s">
        <v>24</v>
      </c>
      <c r="F4" s="116" t="s">
        <v>333</v>
      </c>
      <c r="G4" s="116" t="s">
        <v>333</v>
      </c>
      <c r="H4" s="116" t="s">
        <v>333</v>
      </c>
      <c r="I4" s="116" t="s">
        <v>333</v>
      </c>
      <c r="J4" s="116" t="s">
        <v>333</v>
      </c>
      <c r="K4" s="116" t="s">
        <v>333</v>
      </c>
      <c r="L4" s="116" t="s">
        <v>333</v>
      </c>
      <c r="M4" s="117" t="s">
        <v>25</v>
      </c>
      <c r="N4" s="117" t="s">
        <v>26</v>
      </c>
      <c r="O4" s="117" t="s">
        <v>27</v>
      </c>
      <c r="P4" s="118" t="s">
        <v>369</v>
      </c>
      <c r="Q4" s="118" t="s">
        <v>369</v>
      </c>
      <c r="R4" s="119" t="s">
        <v>29</v>
      </c>
      <c r="S4" s="119" t="s">
        <v>30</v>
      </c>
      <c r="T4" s="120" t="s">
        <v>31</v>
      </c>
      <c r="U4" s="121" t="s">
        <v>32</v>
      </c>
      <c r="V4" s="121" t="s">
        <v>33</v>
      </c>
      <c r="W4" s="122" t="s">
        <v>34</v>
      </c>
      <c r="X4" s="122" t="s">
        <v>35</v>
      </c>
      <c r="Y4" s="122" t="s">
        <v>36</v>
      </c>
      <c r="Z4" s="123" t="s">
        <v>37</v>
      </c>
      <c r="AA4" s="123" t="s">
        <v>37</v>
      </c>
      <c r="AB4" s="123" t="s">
        <v>37</v>
      </c>
      <c r="AC4" s="124" t="s">
        <v>37</v>
      </c>
      <c r="AD4" s="124" t="s">
        <v>37</v>
      </c>
      <c r="AE4" s="124" t="s">
        <v>37</v>
      </c>
      <c r="AF4" s="125" t="s">
        <v>37</v>
      </c>
      <c r="AG4" s="126" t="s">
        <v>37</v>
      </c>
      <c r="AH4" s="126" t="s">
        <v>37</v>
      </c>
      <c r="AI4" s="127" t="s">
        <v>37</v>
      </c>
      <c r="AJ4" s="127" t="s">
        <v>37</v>
      </c>
      <c r="AK4" s="127" t="s">
        <v>37</v>
      </c>
    </row>
    <row r="5" spans="1:39" ht="251.25" customHeight="1" x14ac:dyDescent="0.25">
      <c r="A5" s="100" t="s">
        <v>20</v>
      </c>
      <c r="B5" s="100" t="s">
        <v>21</v>
      </c>
      <c r="C5" s="100" t="s">
        <v>38</v>
      </c>
      <c r="D5" s="115" t="s">
        <v>39</v>
      </c>
      <c r="E5" s="115" t="s">
        <v>40</v>
      </c>
      <c r="F5" s="128" t="s">
        <v>429</v>
      </c>
      <c r="G5" s="128" t="s">
        <v>430</v>
      </c>
      <c r="H5" s="128" t="s">
        <v>431</v>
      </c>
      <c r="I5" s="128" t="s">
        <v>432</v>
      </c>
      <c r="J5" s="128" t="s">
        <v>334</v>
      </c>
      <c r="K5" s="129">
        <v>0.08</v>
      </c>
      <c r="L5" s="129">
        <v>0.05</v>
      </c>
      <c r="M5" s="117" t="s">
        <v>41</v>
      </c>
      <c r="N5" s="117" t="s">
        <v>42</v>
      </c>
      <c r="O5" s="117" t="s">
        <v>43</v>
      </c>
      <c r="P5" s="118" t="s">
        <v>28</v>
      </c>
      <c r="Q5" s="118" t="s">
        <v>44</v>
      </c>
      <c r="R5" s="119" t="s">
        <v>28</v>
      </c>
      <c r="S5" s="119" t="s">
        <v>45</v>
      </c>
      <c r="T5" s="120" t="s">
        <v>31</v>
      </c>
      <c r="U5" s="121" t="s">
        <v>32</v>
      </c>
      <c r="V5" s="121" t="s">
        <v>46</v>
      </c>
      <c r="W5" s="122" t="s">
        <v>47</v>
      </c>
      <c r="X5" s="122" t="s">
        <v>48</v>
      </c>
      <c r="Y5" s="122" t="s">
        <v>49</v>
      </c>
      <c r="Z5" s="123" t="s">
        <v>50</v>
      </c>
      <c r="AA5" s="123" t="s">
        <v>51</v>
      </c>
      <c r="AB5" s="130" t="s">
        <v>52</v>
      </c>
      <c r="AC5" s="124" t="s">
        <v>53</v>
      </c>
      <c r="AD5" s="124" t="s">
        <v>54</v>
      </c>
      <c r="AE5" s="124" t="s">
        <v>55</v>
      </c>
      <c r="AF5" s="125" t="s">
        <v>53</v>
      </c>
      <c r="AG5" s="125" t="s">
        <v>56</v>
      </c>
      <c r="AH5" s="131" t="s">
        <v>57</v>
      </c>
      <c r="AI5" s="127" t="s">
        <v>37</v>
      </c>
      <c r="AJ5" s="127" t="s">
        <v>37</v>
      </c>
      <c r="AK5" s="127" t="s">
        <v>37</v>
      </c>
    </row>
    <row r="6" spans="1:39" ht="293.25" customHeight="1" x14ac:dyDescent="0.25">
      <c r="A6" s="100" t="s">
        <v>20</v>
      </c>
      <c r="B6" s="100" t="s">
        <v>21</v>
      </c>
      <c r="C6" s="100" t="s">
        <v>38</v>
      </c>
      <c r="D6" s="115" t="s">
        <v>39</v>
      </c>
      <c r="E6" s="115" t="s">
        <v>40</v>
      </c>
      <c r="F6" s="128" t="s">
        <v>429</v>
      </c>
      <c r="G6" s="128" t="s">
        <v>430</v>
      </c>
      <c r="H6" s="128" t="s">
        <v>433</v>
      </c>
      <c r="I6" s="128" t="s">
        <v>434</v>
      </c>
      <c r="J6" s="128" t="s">
        <v>334</v>
      </c>
      <c r="K6" s="128" t="s">
        <v>333</v>
      </c>
      <c r="L6" s="128" t="s">
        <v>333</v>
      </c>
      <c r="M6" s="117" t="s">
        <v>41</v>
      </c>
      <c r="N6" s="117" t="s">
        <v>42</v>
      </c>
      <c r="O6" s="117" t="s">
        <v>43</v>
      </c>
      <c r="P6" s="118" t="s">
        <v>28</v>
      </c>
      <c r="Q6" s="118" t="s">
        <v>44</v>
      </c>
      <c r="R6" s="119" t="s">
        <v>28</v>
      </c>
      <c r="S6" s="119" t="s">
        <v>45</v>
      </c>
      <c r="T6" s="120" t="s">
        <v>31</v>
      </c>
      <c r="U6" s="121" t="s">
        <v>32</v>
      </c>
      <c r="V6" s="121" t="s">
        <v>46</v>
      </c>
      <c r="W6" s="122" t="s">
        <v>47</v>
      </c>
      <c r="X6" s="122" t="s">
        <v>48</v>
      </c>
      <c r="Y6" s="122" t="s">
        <v>49</v>
      </c>
      <c r="Z6" s="123" t="s">
        <v>50</v>
      </c>
      <c r="AA6" s="123" t="s">
        <v>51</v>
      </c>
      <c r="AB6" s="130" t="s">
        <v>52</v>
      </c>
      <c r="AC6" s="124" t="s">
        <v>53</v>
      </c>
      <c r="AD6" s="124" t="s">
        <v>54</v>
      </c>
      <c r="AE6" s="124" t="s">
        <v>55</v>
      </c>
      <c r="AF6" s="125" t="s">
        <v>53</v>
      </c>
      <c r="AG6" s="125" t="s">
        <v>56</v>
      </c>
      <c r="AH6" s="131" t="s">
        <v>57</v>
      </c>
      <c r="AI6" s="127" t="s">
        <v>37</v>
      </c>
      <c r="AJ6" s="127" t="s">
        <v>37</v>
      </c>
      <c r="AK6" s="127" t="s">
        <v>37</v>
      </c>
    </row>
    <row r="7" spans="1:39" ht="212.25" customHeight="1" x14ac:dyDescent="0.25">
      <c r="A7" s="100" t="s">
        <v>20</v>
      </c>
      <c r="B7" s="100" t="s">
        <v>21</v>
      </c>
      <c r="C7" s="100" t="s">
        <v>38</v>
      </c>
      <c r="D7" s="115" t="s">
        <v>39</v>
      </c>
      <c r="E7" s="115" t="s">
        <v>40</v>
      </c>
      <c r="F7" s="128" t="s">
        <v>335</v>
      </c>
      <c r="G7" s="128" t="s">
        <v>336</v>
      </c>
      <c r="H7" s="128" t="s">
        <v>337</v>
      </c>
      <c r="I7" s="128" t="s">
        <v>338</v>
      </c>
      <c r="J7" s="128" t="s">
        <v>334</v>
      </c>
      <c r="K7" s="132">
        <v>0.98</v>
      </c>
      <c r="L7" s="129">
        <v>1</v>
      </c>
      <c r="M7" s="117" t="s">
        <v>41</v>
      </c>
      <c r="N7" s="117" t="s">
        <v>42</v>
      </c>
      <c r="O7" s="117" t="s">
        <v>43</v>
      </c>
      <c r="P7" s="118" t="s">
        <v>28</v>
      </c>
      <c r="Q7" s="118" t="s">
        <v>44</v>
      </c>
      <c r="R7" s="119" t="s">
        <v>28</v>
      </c>
      <c r="S7" s="119" t="s">
        <v>45</v>
      </c>
      <c r="T7" s="120" t="s">
        <v>31</v>
      </c>
      <c r="U7" s="121" t="s">
        <v>32</v>
      </c>
      <c r="V7" s="121" t="s">
        <v>46</v>
      </c>
      <c r="W7" s="122" t="s">
        <v>47</v>
      </c>
      <c r="X7" s="122" t="s">
        <v>48</v>
      </c>
      <c r="Y7" s="122" t="s">
        <v>49</v>
      </c>
      <c r="Z7" s="123" t="s">
        <v>50</v>
      </c>
      <c r="AA7" s="123" t="s">
        <v>51</v>
      </c>
      <c r="AB7" s="130" t="s">
        <v>52</v>
      </c>
      <c r="AC7" s="124" t="s">
        <v>53</v>
      </c>
      <c r="AD7" s="124" t="s">
        <v>54</v>
      </c>
      <c r="AE7" s="124" t="s">
        <v>55</v>
      </c>
      <c r="AF7" s="125" t="s">
        <v>53</v>
      </c>
      <c r="AG7" s="125" t="s">
        <v>56</v>
      </c>
      <c r="AH7" s="131" t="s">
        <v>57</v>
      </c>
      <c r="AI7" s="127" t="s">
        <v>37</v>
      </c>
      <c r="AJ7" s="127" t="s">
        <v>37</v>
      </c>
      <c r="AK7" s="127" t="s">
        <v>37</v>
      </c>
    </row>
    <row r="8" spans="1:39" ht="212.25" customHeight="1" x14ac:dyDescent="0.25">
      <c r="A8" s="100" t="s">
        <v>20</v>
      </c>
      <c r="B8" s="100" t="s">
        <v>21</v>
      </c>
      <c r="C8" s="100" t="s">
        <v>38</v>
      </c>
      <c r="D8" s="115" t="s">
        <v>39</v>
      </c>
      <c r="E8" s="115" t="s">
        <v>40</v>
      </c>
      <c r="F8" s="128" t="s">
        <v>335</v>
      </c>
      <c r="G8" s="128" t="s">
        <v>336</v>
      </c>
      <c r="H8" s="128" t="s">
        <v>435</v>
      </c>
      <c r="I8" s="128" t="s">
        <v>436</v>
      </c>
      <c r="J8" s="128" t="s">
        <v>334</v>
      </c>
      <c r="K8" s="132">
        <v>0.76600000000000001</v>
      </c>
      <c r="L8" s="129">
        <v>1</v>
      </c>
      <c r="M8" s="117" t="s">
        <v>41</v>
      </c>
      <c r="N8" s="117" t="s">
        <v>42</v>
      </c>
      <c r="O8" s="117" t="s">
        <v>43</v>
      </c>
      <c r="P8" s="118" t="s">
        <v>28</v>
      </c>
      <c r="Q8" s="118" t="s">
        <v>44</v>
      </c>
      <c r="R8" s="119" t="s">
        <v>28</v>
      </c>
      <c r="S8" s="119" t="s">
        <v>45</v>
      </c>
      <c r="T8" s="120" t="s">
        <v>31</v>
      </c>
      <c r="U8" s="121" t="s">
        <v>32</v>
      </c>
      <c r="V8" s="121" t="s">
        <v>46</v>
      </c>
      <c r="W8" s="122" t="s">
        <v>47</v>
      </c>
      <c r="X8" s="122" t="s">
        <v>48</v>
      </c>
      <c r="Y8" s="122" t="s">
        <v>49</v>
      </c>
      <c r="Z8" s="123" t="s">
        <v>50</v>
      </c>
      <c r="AA8" s="123" t="s">
        <v>51</v>
      </c>
      <c r="AB8" s="130" t="s">
        <v>52</v>
      </c>
      <c r="AC8" s="124" t="s">
        <v>53</v>
      </c>
      <c r="AD8" s="124" t="s">
        <v>54</v>
      </c>
      <c r="AE8" s="124" t="s">
        <v>55</v>
      </c>
      <c r="AF8" s="125" t="s">
        <v>53</v>
      </c>
      <c r="AG8" s="125" t="s">
        <v>56</v>
      </c>
      <c r="AH8" s="131" t="s">
        <v>57</v>
      </c>
      <c r="AI8" s="127" t="s">
        <v>37</v>
      </c>
      <c r="AJ8" s="127" t="s">
        <v>37</v>
      </c>
      <c r="AK8" s="127" t="s">
        <v>37</v>
      </c>
    </row>
    <row r="9" spans="1:39" ht="212.25" customHeight="1" x14ac:dyDescent="0.25">
      <c r="A9" s="100" t="s">
        <v>20</v>
      </c>
      <c r="B9" s="100" t="s">
        <v>21</v>
      </c>
      <c r="C9" s="100" t="s">
        <v>38</v>
      </c>
      <c r="D9" s="115" t="s">
        <v>39</v>
      </c>
      <c r="E9" s="115" t="s">
        <v>40</v>
      </c>
      <c r="F9" s="128" t="s">
        <v>437</v>
      </c>
      <c r="G9" s="128" t="s">
        <v>438</v>
      </c>
      <c r="H9" s="128" t="s">
        <v>439</v>
      </c>
      <c r="I9" s="128" t="s">
        <v>440</v>
      </c>
      <c r="J9" s="128" t="s">
        <v>334</v>
      </c>
      <c r="K9" s="132">
        <v>0.89</v>
      </c>
      <c r="L9" s="132">
        <v>0.92600000000000005</v>
      </c>
      <c r="M9" s="117" t="s">
        <v>41</v>
      </c>
      <c r="N9" s="117" t="s">
        <v>42</v>
      </c>
      <c r="O9" s="117" t="s">
        <v>43</v>
      </c>
      <c r="P9" s="118" t="s">
        <v>28</v>
      </c>
      <c r="Q9" s="118" t="s">
        <v>44</v>
      </c>
      <c r="R9" s="119" t="s">
        <v>28</v>
      </c>
      <c r="S9" s="119" t="s">
        <v>45</v>
      </c>
      <c r="T9" s="120" t="s">
        <v>31</v>
      </c>
      <c r="U9" s="121" t="s">
        <v>32</v>
      </c>
      <c r="V9" s="121" t="s">
        <v>46</v>
      </c>
      <c r="W9" s="122" t="s">
        <v>47</v>
      </c>
      <c r="X9" s="122" t="s">
        <v>48</v>
      </c>
      <c r="Y9" s="122" t="s">
        <v>49</v>
      </c>
      <c r="Z9" s="123" t="s">
        <v>50</v>
      </c>
      <c r="AA9" s="123" t="s">
        <v>51</v>
      </c>
      <c r="AB9" s="130" t="s">
        <v>52</v>
      </c>
      <c r="AC9" s="124" t="s">
        <v>53</v>
      </c>
      <c r="AD9" s="124" t="s">
        <v>54</v>
      </c>
      <c r="AE9" s="124" t="s">
        <v>55</v>
      </c>
      <c r="AF9" s="125" t="s">
        <v>53</v>
      </c>
      <c r="AG9" s="125" t="s">
        <v>56</v>
      </c>
      <c r="AH9" s="131" t="s">
        <v>57</v>
      </c>
      <c r="AI9" s="127" t="s">
        <v>37</v>
      </c>
      <c r="AJ9" s="127" t="s">
        <v>37</v>
      </c>
      <c r="AK9" s="127" t="s">
        <v>37</v>
      </c>
    </row>
    <row r="10" spans="1:39" ht="293.25" customHeight="1" x14ac:dyDescent="0.25">
      <c r="A10" s="100" t="s">
        <v>20</v>
      </c>
      <c r="B10" s="100" t="s">
        <v>21</v>
      </c>
      <c r="C10" s="100" t="s">
        <v>38</v>
      </c>
      <c r="D10" s="115" t="s">
        <v>39</v>
      </c>
      <c r="E10" s="115" t="s">
        <v>40</v>
      </c>
      <c r="F10" s="128" t="s">
        <v>441</v>
      </c>
      <c r="G10" s="128" t="s">
        <v>442</v>
      </c>
      <c r="H10" s="128" t="s">
        <v>443</v>
      </c>
      <c r="I10" s="128" t="s">
        <v>444</v>
      </c>
      <c r="J10" s="128" t="s">
        <v>334</v>
      </c>
      <c r="K10" s="128" t="s">
        <v>445</v>
      </c>
      <c r="L10" s="128" t="s">
        <v>446</v>
      </c>
      <c r="M10" s="117" t="s">
        <v>41</v>
      </c>
      <c r="N10" s="117" t="s">
        <v>42</v>
      </c>
      <c r="O10" s="117" t="s">
        <v>43</v>
      </c>
      <c r="P10" s="118" t="s">
        <v>28</v>
      </c>
      <c r="Q10" s="118" t="s">
        <v>44</v>
      </c>
      <c r="R10" s="119" t="s">
        <v>28</v>
      </c>
      <c r="S10" s="119" t="s">
        <v>45</v>
      </c>
      <c r="T10" s="120" t="s">
        <v>31</v>
      </c>
      <c r="U10" s="121" t="s">
        <v>32</v>
      </c>
      <c r="V10" s="121" t="s">
        <v>46</v>
      </c>
      <c r="W10" s="122" t="s">
        <v>47</v>
      </c>
      <c r="X10" s="122" t="s">
        <v>48</v>
      </c>
      <c r="Y10" s="122" t="s">
        <v>49</v>
      </c>
      <c r="Z10" s="123" t="s">
        <v>50</v>
      </c>
      <c r="AA10" s="123" t="s">
        <v>51</v>
      </c>
      <c r="AB10" s="130" t="s">
        <v>52</v>
      </c>
      <c r="AC10" s="124" t="s">
        <v>53</v>
      </c>
      <c r="AD10" s="124" t="s">
        <v>54</v>
      </c>
      <c r="AE10" s="124" t="s">
        <v>55</v>
      </c>
      <c r="AF10" s="125" t="s">
        <v>53</v>
      </c>
      <c r="AG10" s="125" t="s">
        <v>56</v>
      </c>
      <c r="AH10" s="131" t="s">
        <v>57</v>
      </c>
      <c r="AI10" s="127" t="s">
        <v>37</v>
      </c>
      <c r="AJ10" s="127" t="s">
        <v>37</v>
      </c>
      <c r="AK10" s="127" t="s">
        <v>37</v>
      </c>
    </row>
    <row r="11" spans="1:39" ht="300" customHeight="1" x14ac:dyDescent="0.25">
      <c r="A11" s="100" t="s">
        <v>20</v>
      </c>
      <c r="B11" s="100" t="s">
        <v>21</v>
      </c>
      <c r="C11" s="100" t="s">
        <v>38</v>
      </c>
      <c r="D11" s="115" t="s">
        <v>39</v>
      </c>
      <c r="E11" s="115" t="s">
        <v>40</v>
      </c>
      <c r="F11" s="128" t="s">
        <v>441</v>
      </c>
      <c r="G11" s="128" t="s">
        <v>442</v>
      </c>
      <c r="H11" s="128" t="s">
        <v>447</v>
      </c>
      <c r="I11" s="128" t="s">
        <v>448</v>
      </c>
      <c r="J11" s="128" t="s">
        <v>449</v>
      </c>
      <c r="K11" s="133">
        <v>3400</v>
      </c>
      <c r="L11" s="133">
        <v>4400</v>
      </c>
      <c r="M11" s="117" t="s">
        <v>41</v>
      </c>
      <c r="N11" s="117" t="s">
        <v>42</v>
      </c>
      <c r="O11" s="117" t="s">
        <v>43</v>
      </c>
      <c r="P11" s="118" t="s">
        <v>28</v>
      </c>
      <c r="Q11" s="118" t="s">
        <v>44</v>
      </c>
      <c r="R11" s="119" t="s">
        <v>28</v>
      </c>
      <c r="S11" s="119" t="s">
        <v>45</v>
      </c>
      <c r="T11" s="120" t="s">
        <v>31</v>
      </c>
      <c r="U11" s="121" t="s">
        <v>32</v>
      </c>
      <c r="V11" s="121" t="s">
        <v>46</v>
      </c>
      <c r="W11" s="122" t="s">
        <v>47</v>
      </c>
      <c r="X11" s="122" t="s">
        <v>48</v>
      </c>
      <c r="Y11" s="122" t="s">
        <v>49</v>
      </c>
      <c r="Z11" s="123" t="s">
        <v>50</v>
      </c>
      <c r="AA11" s="123" t="s">
        <v>51</v>
      </c>
      <c r="AB11" s="130" t="s">
        <v>52</v>
      </c>
      <c r="AC11" s="124" t="s">
        <v>53</v>
      </c>
      <c r="AD11" s="124" t="s">
        <v>54</v>
      </c>
      <c r="AE11" s="124" t="s">
        <v>55</v>
      </c>
      <c r="AF11" s="125" t="s">
        <v>53</v>
      </c>
      <c r="AG11" s="125" t="s">
        <v>56</v>
      </c>
      <c r="AH11" s="131" t="s">
        <v>57</v>
      </c>
      <c r="AI11" s="6" t="s">
        <v>258</v>
      </c>
      <c r="AJ11" s="6" t="s">
        <v>259</v>
      </c>
      <c r="AK11" s="6" t="s">
        <v>323</v>
      </c>
    </row>
    <row r="12" spans="1:39" ht="300" customHeight="1" x14ac:dyDescent="0.25">
      <c r="A12" s="134" t="s">
        <v>20</v>
      </c>
      <c r="B12" s="134" t="s">
        <v>21</v>
      </c>
      <c r="C12" s="134" t="s">
        <v>38</v>
      </c>
      <c r="D12" s="135" t="s">
        <v>58</v>
      </c>
      <c r="E12" s="135" t="s">
        <v>59</v>
      </c>
      <c r="F12" s="128" t="s">
        <v>450</v>
      </c>
      <c r="G12" s="128" t="s">
        <v>451</v>
      </c>
      <c r="H12" s="128" t="s">
        <v>452</v>
      </c>
      <c r="I12" s="128" t="s">
        <v>453</v>
      </c>
      <c r="J12" s="128" t="s">
        <v>454</v>
      </c>
      <c r="K12" s="133">
        <v>22755</v>
      </c>
      <c r="L12" s="133">
        <v>15788</v>
      </c>
      <c r="M12" s="136" t="s">
        <v>60</v>
      </c>
      <c r="N12" s="136" t="s">
        <v>61</v>
      </c>
      <c r="O12" s="136" t="s">
        <v>62</v>
      </c>
      <c r="P12" s="137" t="s">
        <v>28</v>
      </c>
      <c r="Q12" s="137" t="s">
        <v>63</v>
      </c>
      <c r="R12" s="138" t="s">
        <v>29</v>
      </c>
      <c r="S12" s="138" t="s">
        <v>64</v>
      </c>
      <c r="T12" s="139" t="s">
        <v>65</v>
      </c>
      <c r="U12" s="140" t="s">
        <v>66</v>
      </c>
      <c r="V12" s="140" t="s">
        <v>67</v>
      </c>
      <c r="W12" s="141" t="s">
        <v>68</v>
      </c>
      <c r="X12" s="142" t="s">
        <v>69</v>
      </c>
      <c r="Y12" s="142" t="s">
        <v>370</v>
      </c>
      <c r="Z12" s="143" t="s">
        <v>371</v>
      </c>
      <c r="AA12" s="143" t="s">
        <v>371</v>
      </c>
      <c r="AB12" s="143" t="s">
        <v>371</v>
      </c>
      <c r="AC12" s="144" t="s">
        <v>371</v>
      </c>
      <c r="AD12" s="144" t="s">
        <v>371</v>
      </c>
      <c r="AE12" s="144" t="s">
        <v>371</v>
      </c>
      <c r="AF12" s="145" t="s">
        <v>70</v>
      </c>
      <c r="AG12" s="145" t="s">
        <v>71</v>
      </c>
      <c r="AH12" s="145" t="s">
        <v>72</v>
      </c>
      <c r="AI12" s="127" t="s">
        <v>37</v>
      </c>
      <c r="AJ12" s="127" t="s">
        <v>37</v>
      </c>
      <c r="AK12" s="127" t="s">
        <v>37</v>
      </c>
    </row>
    <row r="13" spans="1:39" ht="300" customHeight="1" x14ac:dyDescent="0.25">
      <c r="A13" s="134" t="s">
        <v>20</v>
      </c>
      <c r="B13" s="134" t="s">
        <v>21</v>
      </c>
      <c r="C13" s="134" t="s">
        <v>38</v>
      </c>
      <c r="D13" s="135" t="s">
        <v>58</v>
      </c>
      <c r="E13" s="135" t="s">
        <v>59</v>
      </c>
      <c r="F13" s="128" t="s">
        <v>339</v>
      </c>
      <c r="G13" s="128" t="s">
        <v>340</v>
      </c>
      <c r="H13" s="128" t="s">
        <v>341</v>
      </c>
      <c r="I13" s="128" t="s">
        <v>342</v>
      </c>
      <c r="J13" s="128" t="s">
        <v>334</v>
      </c>
      <c r="K13" s="132">
        <v>0.98899999999999999</v>
      </c>
      <c r="L13" s="132">
        <v>1</v>
      </c>
      <c r="M13" s="136" t="s">
        <v>60</v>
      </c>
      <c r="N13" s="136" t="s">
        <v>61</v>
      </c>
      <c r="O13" s="136" t="s">
        <v>62</v>
      </c>
      <c r="P13" s="137" t="s">
        <v>28</v>
      </c>
      <c r="Q13" s="137" t="s">
        <v>63</v>
      </c>
      <c r="R13" s="138" t="s">
        <v>29</v>
      </c>
      <c r="S13" s="138" t="s">
        <v>64</v>
      </c>
      <c r="T13" s="139" t="s">
        <v>65</v>
      </c>
      <c r="U13" s="140" t="s">
        <v>66</v>
      </c>
      <c r="V13" s="140" t="s">
        <v>67</v>
      </c>
      <c r="W13" s="141" t="s">
        <v>68</v>
      </c>
      <c r="X13" s="142" t="s">
        <v>69</v>
      </c>
      <c r="Y13" s="142" t="s">
        <v>370</v>
      </c>
      <c r="Z13" s="143" t="s">
        <v>371</v>
      </c>
      <c r="AA13" s="143" t="s">
        <v>371</v>
      </c>
      <c r="AB13" s="143" t="s">
        <v>371</v>
      </c>
      <c r="AC13" s="144" t="s">
        <v>371</v>
      </c>
      <c r="AD13" s="144" t="s">
        <v>371</v>
      </c>
      <c r="AE13" s="144" t="s">
        <v>371</v>
      </c>
      <c r="AF13" s="145" t="s">
        <v>70</v>
      </c>
      <c r="AG13" s="145" t="s">
        <v>71</v>
      </c>
      <c r="AH13" s="145" t="s">
        <v>72</v>
      </c>
      <c r="AI13" s="4" t="s">
        <v>271</v>
      </c>
      <c r="AJ13" s="6" t="s">
        <v>272</v>
      </c>
      <c r="AK13" s="6" t="s">
        <v>273</v>
      </c>
    </row>
    <row r="14" spans="1:39" ht="300" customHeight="1" x14ac:dyDescent="0.25">
      <c r="A14" s="134" t="s">
        <v>20</v>
      </c>
      <c r="B14" s="134" t="s">
        <v>21</v>
      </c>
      <c r="C14" s="134" t="s">
        <v>38</v>
      </c>
      <c r="D14" s="135" t="s">
        <v>58</v>
      </c>
      <c r="E14" s="135" t="s">
        <v>59</v>
      </c>
      <c r="F14" s="128" t="s">
        <v>455</v>
      </c>
      <c r="G14" s="128" t="s">
        <v>456</v>
      </c>
      <c r="H14" s="128" t="s">
        <v>457</v>
      </c>
      <c r="I14" s="128" t="s">
        <v>458</v>
      </c>
      <c r="J14" s="128" t="s">
        <v>459</v>
      </c>
      <c r="K14" s="133">
        <v>738461</v>
      </c>
      <c r="L14" s="133">
        <v>2806130</v>
      </c>
      <c r="M14" s="136" t="s">
        <v>60</v>
      </c>
      <c r="N14" s="136" t="s">
        <v>61</v>
      </c>
      <c r="O14" s="136" t="s">
        <v>62</v>
      </c>
      <c r="P14" s="137" t="s">
        <v>28</v>
      </c>
      <c r="Q14" s="137" t="s">
        <v>63</v>
      </c>
      <c r="R14" s="138" t="s">
        <v>29</v>
      </c>
      <c r="S14" s="138" t="s">
        <v>64</v>
      </c>
      <c r="T14" s="139" t="s">
        <v>65</v>
      </c>
      <c r="U14" s="140" t="s">
        <v>66</v>
      </c>
      <c r="V14" s="140" t="s">
        <v>67</v>
      </c>
      <c r="W14" s="141" t="s">
        <v>68</v>
      </c>
      <c r="X14" s="142" t="s">
        <v>69</v>
      </c>
      <c r="Y14" s="142" t="s">
        <v>370</v>
      </c>
      <c r="Z14" s="143" t="s">
        <v>371</v>
      </c>
      <c r="AA14" s="143" t="s">
        <v>371</v>
      </c>
      <c r="AB14" s="143" t="s">
        <v>371</v>
      </c>
      <c r="AC14" s="144" t="s">
        <v>371</v>
      </c>
      <c r="AD14" s="144" t="s">
        <v>371</v>
      </c>
      <c r="AE14" s="144" t="s">
        <v>371</v>
      </c>
      <c r="AF14" s="145" t="s">
        <v>70</v>
      </c>
      <c r="AG14" s="145" t="s">
        <v>71</v>
      </c>
      <c r="AH14" s="145" t="s">
        <v>72</v>
      </c>
      <c r="AI14" s="127" t="s">
        <v>37</v>
      </c>
      <c r="AJ14" s="127" t="s">
        <v>37</v>
      </c>
      <c r="AK14" s="127" t="s">
        <v>37</v>
      </c>
    </row>
    <row r="15" spans="1:39" ht="300" customHeight="1" x14ac:dyDescent="0.25">
      <c r="A15" s="134" t="s">
        <v>20</v>
      </c>
      <c r="B15" s="134" t="s">
        <v>21</v>
      </c>
      <c r="C15" s="134" t="s">
        <v>38</v>
      </c>
      <c r="D15" s="135" t="s">
        <v>58</v>
      </c>
      <c r="E15" s="135" t="s">
        <v>59</v>
      </c>
      <c r="F15" s="128" t="s">
        <v>455</v>
      </c>
      <c r="G15" s="128" t="s">
        <v>456</v>
      </c>
      <c r="H15" s="128" t="s">
        <v>460</v>
      </c>
      <c r="I15" s="128" t="s">
        <v>461</v>
      </c>
      <c r="J15" s="128" t="s">
        <v>459</v>
      </c>
      <c r="K15" s="133">
        <v>4036</v>
      </c>
      <c r="L15" s="133">
        <v>7768</v>
      </c>
      <c r="M15" s="136" t="s">
        <v>60</v>
      </c>
      <c r="N15" s="136" t="s">
        <v>61</v>
      </c>
      <c r="O15" s="136" t="s">
        <v>62</v>
      </c>
      <c r="P15" s="137" t="s">
        <v>28</v>
      </c>
      <c r="Q15" s="137" t="s">
        <v>63</v>
      </c>
      <c r="R15" s="138" t="s">
        <v>29</v>
      </c>
      <c r="S15" s="138" t="s">
        <v>64</v>
      </c>
      <c r="T15" s="139" t="s">
        <v>65</v>
      </c>
      <c r="U15" s="140" t="s">
        <v>66</v>
      </c>
      <c r="V15" s="140" t="s">
        <v>67</v>
      </c>
      <c r="W15" s="141" t="s">
        <v>68</v>
      </c>
      <c r="X15" s="142" t="s">
        <v>69</v>
      </c>
      <c r="Y15" s="142" t="s">
        <v>370</v>
      </c>
      <c r="Z15" s="143" t="s">
        <v>371</v>
      </c>
      <c r="AA15" s="143" t="s">
        <v>371</v>
      </c>
      <c r="AB15" s="143" t="s">
        <v>371</v>
      </c>
      <c r="AC15" s="144" t="s">
        <v>371</v>
      </c>
      <c r="AD15" s="144" t="s">
        <v>371</v>
      </c>
      <c r="AE15" s="144" t="s">
        <v>371</v>
      </c>
      <c r="AF15" s="145" t="s">
        <v>70</v>
      </c>
      <c r="AG15" s="145" t="s">
        <v>71</v>
      </c>
      <c r="AH15" s="145" t="s">
        <v>72</v>
      </c>
      <c r="AI15" s="127" t="s">
        <v>37</v>
      </c>
      <c r="AJ15" s="127" t="s">
        <v>37</v>
      </c>
      <c r="AK15" s="127" t="s">
        <v>37</v>
      </c>
    </row>
    <row r="16" spans="1:39" ht="300" customHeight="1" x14ac:dyDescent="0.25">
      <c r="A16" s="134" t="s">
        <v>20</v>
      </c>
      <c r="B16" s="134" t="s">
        <v>21</v>
      </c>
      <c r="C16" s="134" t="s">
        <v>38</v>
      </c>
      <c r="D16" s="135" t="s">
        <v>58</v>
      </c>
      <c r="E16" s="135" t="s">
        <v>59</v>
      </c>
      <c r="F16" s="128" t="s">
        <v>343</v>
      </c>
      <c r="G16" s="128" t="s">
        <v>344</v>
      </c>
      <c r="H16" s="128" t="s">
        <v>345</v>
      </c>
      <c r="I16" s="128" t="s">
        <v>346</v>
      </c>
      <c r="J16" s="128" t="s">
        <v>334</v>
      </c>
      <c r="K16" s="132">
        <v>0.1</v>
      </c>
      <c r="L16" s="132">
        <v>0.17899999999999999</v>
      </c>
      <c r="M16" s="136" t="s">
        <v>60</v>
      </c>
      <c r="N16" s="136" t="s">
        <v>61</v>
      </c>
      <c r="O16" s="136" t="s">
        <v>62</v>
      </c>
      <c r="P16" s="137" t="s">
        <v>28</v>
      </c>
      <c r="Q16" s="137" t="s">
        <v>63</v>
      </c>
      <c r="R16" s="138" t="s">
        <v>29</v>
      </c>
      <c r="S16" s="138" t="s">
        <v>64</v>
      </c>
      <c r="T16" s="139" t="s">
        <v>65</v>
      </c>
      <c r="U16" s="140" t="s">
        <v>66</v>
      </c>
      <c r="V16" s="140" t="s">
        <v>67</v>
      </c>
      <c r="W16" s="141" t="s">
        <v>68</v>
      </c>
      <c r="X16" s="142" t="s">
        <v>69</v>
      </c>
      <c r="Y16" s="142" t="s">
        <v>370</v>
      </c>
      <c r="Z16" s="143" t="s">
        <v>371</v>
      </c>
      <c r="AA16" s="143" t="s">
        <v>371</v>
      </c>
      <c r="AB16" s="143" t="s">
        <v>371</v>
      </c>
      <c r="AC16" s="144" t="s">
        <v>371</v>
      </c>
      <c r="AD16" s="144" t="s">
        <v>371</v>
      </c>
      <c r="AE16" s="144" t="s">
        <v>371</v>
      </c>
      <c r="AF16" s="145" t="s">
        <v>70</v>
      </c>
      <c r="AG16" s="145" t="s">
        <v>71</v>
      </c>
      <c r="AH16" s="145" t="s">
        <v>72</v>
      </c>
      <c r="AI16" s="6" t="s">
        <v>277</v>
      </c>
      <c r="AJ16" s="6" t="s">
        <v>278</v>
      </c>
      <c r="AK16" s="6" t="s">
        <v>280</v>
      </c>
    </row>
    <row r="17" spans="1:37" ht="300" customHeight="1" x14ac:dyDescent="0.25">
      <c r="A17" s="134" t="s">
        <v>20</v>
      </c>
      <c r="B17" s="134" t="s">
        <v>21</v>
      </c>
      <c r="C17" s="134" t="s">
        <v>38</v>
      </c>
      <c r="D17" s="135" t="s">
        <v>58</v>
      </c>
      <c r="E17" s="135" t="s">
        <v>59</v>
      </c>
      <c r="F17" s="128" t="s">
        <v>343</v>
      </c>
      <c r="G17" s="128" t="s">
        <v>344</v>
      </c>
      <c r="H17" s="128" t="s">
        <v>345</v>
      </c>
      <c r="I17" s="128" t="s">
        <v>346</v>
      </c>
      <c r="J17" s="128" t="s">
        <v>334</v>
      </c>
      <c r="K17" s="132">
        <v>0.1</v>
      </c>
      <c r="L17" s="132">
        <v>0.17899999999999999</v>
      </c>
      <c r="M17" s="136" t="s">
        <v>60</v>
      </c>
      <c r="N17" s="136" t="s">
        <v>61</v>
      </c>
      <c r="O17" s="136" t="s">
        <v>62</v>
      </c>
      <c r="P17" s="137" t="s">
        <v>28</v>
      </c>
      <c r="Q17" s="137" t="s">
        <v>63</v>
      </c>
      <c r="R17" s="138" t="s">
        <v>29</v>
      </c>
      <c r="S17" s="138" t="s">
        <v>64</v>
      </c>
      <c r="T17" s="139" t="s">
        <v>65</v>
      </c>
      <c r="U17" s="140" t="s">
        <v>66</v>
      </c>
      <c r="V17" s="140" t="s">
        <v>67</v>
      </c>
      <c r="W17" s="141" t="s">
        <v>68</v>
      </c>
      <c r="X17" s="142" t="s">
        <v>69</v>
      </c>
      <c r="Y17" s="142" t="s">
        <v>370</v>
      </c>
      <c r="Z17" s="143" t="s">
        <v>371</v>
      </c>
      <c r="AA17" s="143" t="s">
        <v>371</v>
      </c>
      <c r="AB17" s="143" t="s">
        <v>371</v>
      </c>
      <c r="AC17" s="144" t="s">
        <v>371</v>
      </c>
      <c r="AD17" s="144" t="s">
        <v>371</v>
      </c>
      <c r="AE17" s="144" t="s">
        <v>371</v>
      </c>
      <c r="AF17" s="145" t="s">
        <v>70</v>
      </c>
      <c r="AG17" s="145" t="s">
        <v>71</v>
      </c>
      <c r="AH17" s="145" t="s">
        <v>72</v>
      </c>
      <c r="AI17" s="127" t="s">
        <v>37</v>
      </c>
      <c r="AJ17" s="127" t="s">
        <v>37</v>
      </c>
      <c r="AK17" s="127" t="s">
        <v>37</v>
      </c>
    </row>
    <row r="18" spans="1:37" ht="261.75" customHeight="1" x14ac:dyDescent="0.25">
      <c r="A18" s="134" t="s">
        <v>20</v>
      </c>
      <c r="B18" s="134" t="s">
        <v>21</v>
      </c>
      <c r="C18" s="134" t="s">
        <v>38</v>
      </c>
      <c r="D18" s="135" t="s">
        <v>58</v>
      </c>
      <c r="E18" s="135" t="s">
        <v>59</v>
      </c>
      <c r="F18" s="128" t="s">
        <v>450</v>
      </c>
      <c r="G18" s="128" t="s">
        <v>462</v>
      </c>
      <c r="H18" s="128" t="s">
        <v>463</v>
      </c>
      <c r="I18" s="128" t="s">
        <v>464</v>
      </c>
      <c r="J18" s="128" t="s">
        <v>334</v>
      </c>
      <c r="K18" s="129">
        <v>0.2</v>
      </c>
      <c r="L18" s="129">
        <v>0.3</v>
      </c>
      <c r="M18" s="136" t="s">
        <v>60</v>
      </c>
      <c r="N18" s="136" t="s">
        <v>61</v>
      </c>
      <c r="O18" s="136" t="s">
        <v>62</v>
      </c>
      <c r="P18" s="137" t="s">
        <v>28</v>
      </c>
      <c r="Q18" s="137" t="s">
        <v>63</v>
      </c>
      <c r="R18" s="138" t="s">
        <v>29</v>
      </c>
      <c r="S18" s="138" t="s">
        <v>64</v>
      </c>
      <c r="T18" s="139" t="s">
        <v>65</v>
      </c>
      <c r="U18" s="140" t="s">
        <v>66</v>
      </c>
      <c r="V18" s="140" t="s">
        <v>67</v>
      </c>
      <c r="W18" s="141" t="s">
        <v>68</v>
      </c>
      <c r="X18" s="142" t="s">
        <v>69</v>
      </c>
      <c r="Y18" s="142" t="s">
        <v>370</v>
      </c>
      <c r="Z18" s="143" t="s">
        <v>371</v>
      </c>
      <c r="AA18" s="143" t="s">
        <v>371</v>
      </c>
      <c r="AB18" s="143" t="s">
        <v>371</v>
      </c>
      <c r="AC18" s="144" t="s">
        <v>371</v>
      </c>
      <c r="AD18" s="144" t="s">
        <v>371</v>
      </c>
      <c r="AE18" s="144" t="s">
        <v>371</v>
      </c>
      <c r="AF18" s="145" t="s">
        <v>70</v>
      </c>
      <c r="AG18" s="145" t="s">
        <v>71</v>
      </c>
      <c r="AH18" s="145" t="s">
        <v>72</v>
      </c>
      <c r="AI18" s="127" t="s">
        <v>37</v>
      </c>
      <c r="AJ18" s="127" t="s">
        <v>37</v>
      </c>
      <c r="AK18" s="127" t="s">
        <v>37</v>
      </c>
    </row>
    <row r="19" spans="1:37" ht="331.5" customHeight="1" x14ac:dyDescent="0.25">
      <c r="A19" s="100" t="s">
        <v>20</v>
      </c>
      <c r="B19" s="100" t="s">
        <v>21</v>
      </c>
      <c r="C19" s="100" t="s">
        <v>38</v>
      </c>
      <c r="D19" s="115" t="s">
        <v>73</v>
      </c>
      <c r="E19" s="115" t="s">
        <v>74</v>
      </c>
      <c r="F19" s="128" t="s">
        <v>347</v>
      </c>
      <c r="G19" s="128" t="s">
        <v>348</v>
      </c>
      <c r="H19" s="128" t="s">
        <v>349</v>
      </c>
      <c r="I19" s="128" t="s">
        <v>350</v>
      </c>
      <c r="J19" s="128" t="s">
        <v>351</v>
      </c>
      <c r="K19" s="128">
        <v>971.98</v>
      </c>
      <c r="L19" s="128">
        <v>890.82</v>
      </c>
      <c r="M19" s="117" t="s">
        <v>75</v>
      </c>
      <c r="N19" s="117" t="s">
        <v>76</v>
      </c>
      <c r="O19" s="117" t="s">
        <v>77</v>
      </c>
      <c r="P19" s="124" t="s">
        <v>28</v>
      </c>
      <c r="Q19" s="124" t="s">
        <v>78</v>
      </c>
      <c r="R19" s="119" t="s">
        <v>29</v>
      </c>
      <c r="S19" s="119" t="s">
        <v>79</v>
      </c>
      <c r="T19" s="120" t="s">
        <v>80</v>
      </c>
      <c r="U19" s="121" t="s">
        <v>81</v>
      </c>
      <c r="V19" s="121" t="s">
        <v>82</v>
      </c>
      <c r="W19" s="146" t="s">
        <v>83</v>
      </c>
      <c r="X19" s="122" t="s">
        <v>84</v>
      </c>
      <c r="Y19" s="122" t="s">
        <v>85</v>
      </c>
      <c r="Z19" s="123" t="s">
        <v>86</v>
      </c>
      <c r="AA19" s="123" t="s">
        <v>87</v>
      </c>
      <c r="AB19" s="123" t="s">
        <v>88</v>
      </c>
      <c r="AC19" s="124" t="s">
        <v>89</v>
      </c>
      <c r="AD19" s="147" t="s">
        <v>90</v>
      </c>
      <c r="AE19" s="124" t="s">
        <v>91</v>
      </c>
      <c r="AF19" s="126" t="s">
        <v>372</v>
      </c>
      <c r="AG19" s="126" t="s">
        <v>373</v>
      </c>
      <c r="AH19" s="126" t="s">
        <v>92</v>
      </c>
      <c r="AI19" s="6" t="s">
        <v>285</v>
      </c>
      <c r="AJ19" s="6" t="s">
        <v>286</v>
      </c>
      <c r="AK19" s="6" t="s">
        <v>287</v>
      </c>
    </row>
    <row r="20" spans="1:37" ht="375" x14ac:dyDescent="0.25">
      <c r="A20" s="100" t="s">
        <v>20</v>
      </c>
      <c r="B20" s="100" t="s">
        <v>21</v>
      </c>
      <c r="C20" s="100" t="s">
        <v>38</v>
      </c>
      <c r="D20" s="115" t="s">
        <v>73</v>
      </c>
      <c r="E20" s="115" t="s">
        <v>74</v>
      </c>
      <c r="F20" s="128" t="s">
        <v>465</v>
      </c>
      <c r="G20" s="128" t="s">
        <v>466</v>
      </c>
      <c r="H20" s="128" t="s">
        <v>467</v>
      </c>
      <c r="I20" s="128" t="s">
        <v>468</v>
      </c>
      <c r="J20" s="128" t="s">
        <v>469</v>
      </c>
      <c r="K20" s="128">
        <v>87</v>
      </c>
      <c r="L20" s="128">
        <v>80</v>
      </c>
      <c r="M20" s="117" t="s">
        <v>75</v>
      </c>
      <c r="N20" s="117" t="s">
        <v>76</v>
      </c>
      <c r="O20" s="117" t="s">
        <v>77</v>
      </c>
      <c r="P20" s="124" t="s">
        <v>28</v>
      </c>
      <c r="Q20" s="124" t="s">
        <v>78</v>
      </c>
      <c r="R20" s="119" t="s">
        <v>29</v>
      </c>
      <c r="S20" s="119" t="s">
        <v>79</v>
      </c>
      <c r="T20" s="120" t="s">
        <v>80</v>
      </c>
      <c r="U20" s="121" t="s">
        <v>81</v>
      </c>
      <c r="V20" s="121" t="s">
        <v>82</v>
      </c>
      <c r="W20" s="146" t="s">
        <v>83</v>
      </c>
      <c r="X20" s="122" t="s">
        <v>84</v>
      </c>
      <c r="Y20" s="122" t="s">
        <v>85</v>
      </c>
      <c r="Z20" s="123" t="s">
        <v>86</v>
      </c>
      <c r="AA20" s="123" t="s">
        <v>87</v>
      </c>
      <c r="AB20" s="123" t="s">
        <v>88</v>
      </c>
      <c r="AC20" s="124" t="s">
        <v>89</v>
      </c>
      <c r="AD20" s="147" t="s">
        <v>90</v>
      </c>
      <c r="AE20" s="124" t="s">
        <v>91</v>
      </c>
      <c r="AF20" s="126" t="s">
        <v>372</v>
      </c>
      <c r="AG20" s="126" t="s">
        <v>373</v>
      </c>
      <c r="AH20" s="126" t="s">
        <v>92</v>
      </c>
      <c r="AI20" s="127" t="s">
        <v>37</v>
      </c>
      <c r="AJ20" s="127" t="s">
        <v>37</v>
      </c>
      <c r="AK20" s="127" t="s">
        <v>37</v>
      </c>
    </row>
    <row r="21" spans="1:37" ht="375" x14ac:dyDescent="0.25">
      <c r="A21" s="100" t="s">
        <v>20</v>
      </c>
      <c r="B21" s="100" t="s">
        <v>21</v>
      </c>
      <c r="C21" s="100" t="s">
        <v>38</v>
      </c>
      <c r="D21" s="115" t="s">
        <v>73</v>
      </c>
      <c r="E21" s="115" t="s">
        <v>74</v>
      </c>
      <c r="F21" s="128" t="s">
        <v>465</v>
      </c>
      <c r="G21" s="128" t="s">
        <v>470</v>
      </c>
      <c r="H21" s="128" t="s">
        <v>349</v>
      </c>
      <c r="I21" s="128" t="s">
        <v>350</v>
      </c>
      <c r="J21" s="128" t="s">
        <v>351</v>
      </c>
      <c r="K21" s="128">
        <v>971.98</v>
      </c>
      <c r="L21" s="128">
        <v>890.82</v>
      </c>
      <c r="M21" s="117" t="s">
        <v>75</v>
      </c>
      <c r="N21" s="117" t="s">
        <v>76</v>
      </c>
      <c r="O21" s="117" t="s">
        <v>77</v>
      </c>
      <c r="P21" s="124" t="s">
        <v>28</v>
      </c>
      <c r="Q21" s="124" t="s">
        <v>78</v>
      </c>
      <c r="R21" s="119" t="s">
        <v>29</v>
      </c>
      <c r="S21" s="119" t="s">
        <v>79</v>
      </c>
      <c r="T21" s="120" t="s">
        <v>80</v>
      </c>
      <c r="U21" s="121" t="s">
        <v>81</v>
      </c>
      <c r="V21" s="121" t="s">
        <v>82</v>
      </c>
      <c r="W21" s="146" t="s">
        <v>83</v>
      </c>
      <c r="X21" s="122" t="s">
        <v>84</v>
      </c>
      <c r="Y21" s="122" t="s">
        <v>85</v>
      </c>
      <c r="Z21" s="123" t="s">
        <v>86</v>
      </c>
      <c r="AA21" s="123" t="s">
        <v>87</v>
      </c>
      <c r="AB21" s="123" t="s">
        <v>88</v>
      </c>
      <c r="AC21" s="124" t="s">
        <v>89</v>
      </c>
      <c r="AD21" s="147" t="s">
        <v>90</v>
      </c>
      <c r="AE21" s="124" t="s">
        <v>91</v>
      </c>
      <c r="AF21" s="126" t="s">
        <v>372</v>
      </c>
      <c r="AG21" s="126" t="s">
        <v>373</v>
      </c>
      <c r="AH21" s="126" t="s">
        <v>92</v>
      </c>
      <c r="AI21" s="127" t="s">
        <v>37</v>
      </c>
      <c r="AJ21" s="127" t="s">
        <v>37</v>
      </c>
      <c r="AK21" s="127" t="s">
        <v>37</v>
      </c>
    </row>
    <row r="22" spans="1:37" ht="375" x14ac:dyDescent="0.25">
      <c r="A22" s="100" t="s">
        <v>20</v>
      </c>
      <c r="B22" s="100" t="s">
        <v>21</v>
      </c>
      <c r="C22" s="100" t="s">
        <v>38</v>
      </c>
      <c r="D22" s="115" t="s">
        <v>73</v>
      </c>
      <c r="E22" s="115" t="s">
        <v>74</v>
      </c>
      <c r="F22" s="128" t="s">
        <v>465</v>
      </c>
      <c r="G22" s="128" t="s">
        <v>470</v>
      </c>
      <c r="H22" s="128" t="s">
        <v>349</v>
      </c>
      <c r="I22" s="128" t="s">
        <v>350</v>
      </c>
      <c r="J22" s="128" t="s">
        <v>351</v>
      </c>
      <c r="K22" s="128">
        <v>971.98</v>
      </c>
      <c r="L22" s="128">
        <v>890.82</v>
      </c>
      <c r="M22" s="117" t="s">
        <v>75</v>
      </c>
      <c r="N22" s="117" t="s">
        <v>76</v>
      </c>
      <c r="O22" s="117" t="s">
        <v>77</v>
      </c>
      <c r="P22" s="124" t="s">
        <v>28</v>
      </c>
      <c r="Q22" s="124" t="s">
        <v>78</v>
      </c>
      <c r="R22" s="119" t="s">
        <v>29</v>
      </c>
      <c r="S22" s="119" t="s">
        <v>79</v>
      </c>
      <c r="T22" s="120" t="s">
        <v>80</v>
      </c>
      <c r="U22" s="121" t="s">
        <v>81</v>
      </c>
      <c r="V22" s="121" t="s">
        <v>82</v>
      </c>
      <c r="W22" s="146" t="s">
        <v>83</v>
      </c>
      <c r="X22" s="122" t="s">
        <v>84</v>
      </c>
      <c r="Y22" s="122" t="s">
        <v>85</v>
      </c>
      <c r="Z22" s="123" t="s">
        <v>86</v>
      </c>
      <c r="AA22" s="123" t="s">
        <v>87</v>
      </c>
      <c r="AB22" s="123" t="s">
        <v>88</v>
      </c>
      <c r="AC22" s="124" t="s">
        <v>89</v>
      </c>
      <c r="AD22" s="147" t="s">
        <v>90</v>
      </c>
      <c r="AE22" s="124" t="s">
        <v>91</v>
      </c>
      <c r="AF22" s="126" t="s">
        <v>372</v>
      </c>
      <c r="AG22" s="126" t="s">
        <v>373</v>
      </c>
      <c r="AH22" s="126" t="s">
        <v>92</v>
      </c>
      <c r="AI22" s="127" t="s">
        <v>37</v>
      </c>
      <c r="AJ22" s="127" t="s">
        <v>37</v>
      </c>
      <c r="AK22" s="127" t="s">
        <v>37</v>
      </c>
    </row>
    <row r="23" spans="1:37" ht="375" x14ac:dyDescent="0.25">
      <c r="A23" s="100" t="s">
        <v>20</v>
      </c>
      <c r="B23" s="100" t="s">
        <v>21</v>
      </c>
      <c r="C23" s="100" t="s">
        <v>38</v>
      </c>
      <c r="D23" s="115" t="s">
        <v>73</v>
      </c>
      <c r="E23" s="115" t="s">
        <v>74</v>
      </c>
      <c r="F23" s="128" t="s">
        <v>465</v>
      </c>
      <c r="G23" s="128" t="s">
        <v>470</v>
      </c>
      <c r="H23" s="128" t="s">
        <v>349</v>
      </c>
      <c r="I23" s="128" t="s">
        <v>350</v>
      </c>
      <c r="J23" s="128" t="s">
        <v>351</v>
      </c>
      <c r="K23" s="128">
        <v>971.98</v>
      </c>
      <c r="L23" s="128">
        <v>890.82</v>
      </c>
      <c r="M23" s="117" t="s">
        <v>75</v>
      </c>
      <c r="N23" s="117" t="s">
        <v>76</v>
      </c>
      <c r="O23" s="117" t="s">
        <v>77</v>
      </c>
      <c r="P23" s="124" t="s">
        <v>28</v>
      </c>
      <c r="Q23" s="124" t="s">
        <v>78</v>
      </c>
      <c r="R23" s="119" t="s">
        <v>29</v>
      </c>
      <c r="S23" s="119" t="s">
        <v>79</v>
      </c>
      <c r="T23" s="120" t="s">
        <v>80</v>
      </c>
      <c r="U23" s="121" t="s">
        <v>81</v>
      </c>
      <c r="V23" s="121" t="s">
        <v>82</v>
      </c>
      <c r="W23" s="146" t="s">
        <v>83</v>
      </c>
      <c r="X23" s="122" t="s">
        <v>84</v>
      </c>
      <c r="Y23" s="122" t="s">
        <v>85</v>
      </c>
      <c r="Z23" s="123" t="s">
        <v>86</v>
      </c>
      <c r="AA23" s="123" t="s">
        <v>87</v>
      </c>
      <c r="AB23" s="123" t="s">
        <v>88</v>
      </c>
      <c r="AC23" s="124" t="s">
        <v>89</v>
      </c>
      <c r="AD23" s="147" t="s">
        <v>90</v>
      </c>
      <c r="AE23" s="124" t="s">
        <v>91</v>
      </c>
      <c r="AF23" s="126" t="s">
        <v>372</v>
      </c>
      <c r="AG23" s="126" t="s">
        <v>373</v>
      </c>
      <c r="AH23" s="126" t="s">
        <v>92</v>
      </c>
      <c r="AI23" s="127" t="s">
        <v>37</v>
      </c>
      <c r="AJ23" s="127" t="s">
        <v>37</v>
      </c>
      <c r="AK23" s="127" t="s">
        <v>37</v>
      </c>
    </row>
    <row r="24" spans="1:37" ht="375" x14ac:dyDescent="0.25">
      <c r="A24" s="100" t="s">
        <v>20</v>
      </c>
      <c r="B24" s="100" t="s">
        <v>21</v>
      </c>
      <c r="C24" s="100" t="s">
        <v>38</v>
      </c>
      <c r="D24" s="115" t="s">
        <v>73</v>
      </c>
      <c r="E24" s="115" t="s">
        <v>74</v>
      </c>
      <c r="F24" s="128" t="s">
        <v>465</v>
      </c>
      <c r="G24" s="128" t="s">
        <v>470</v>
      </c>
      <c r="H24" s="128" t="s">
        <v>349</v>
      </c>
      <c r="I24" s="128" t="s">
        <v>350</v>
      </c>
      <c r="J24" s="128" t="s">
        <v>351</v>
      </c>
      <c r="K24" s="128">
        <v>971.98</v>
      </c>
      <c r="L24" s="128">
        <v>890.82</v>
      </c>
      <c r="M24" s="117" t="s">
        <v>75</v>
      </c>
      <c r="N24" s="117" t="s">
        <v>76</v>
      </c>
      <c r="O24" s="117" t="s">
        <v>77</v>
      </c>
      <c r="P24" s="124" t="s">
        <v>28</v>
      </c>
      <c r="Q24" s="124" t="s">
        <v>78</v>
      </c>
      <c r="R24" s="119" t="s">
        <v>29</v>
      </c>
      <c r="S24" s="119" t="s">
        <v>79</v>
      </c>
      <c r="T24" s="120" t="s">
        <v>80</v>
      </c>
      <c r="U24" s="121" t="s">
        <v>81</v>
      </c>
      <c r="V24" s="121" t="s">
        <v>82</v>
      </c>
      <c r="W24" s="146" t="s">
        <v>83</v>
      </c>
      <c r="X24" s="122" t="s">
        <v>84</v>
      </c>
      <c r="Y24" s="122" t="s">
        <v>85</v>
      </c>
      <c r="Z24" s="123" t="s">
        <v>86</v>
      </c>
      <c r="AA24" s="123" t="s">
        <v>87</v>
      </c>
      <c r="AB24" s="123" t="s">
        <v>88</v>
      </c>
      <c r="AC24" s="124" t="s">
        <v>89</v>
      </c>
      <c r="AD24" s="147" t="s">
        <v>90</v>
      </c>
      <c r="AE24" s="124" t="s">
        <v>91</v>
      </c>
      <c r="AF24" s="126" t="s">
        <v>372</v>
      </c>
      <c r="AG24" s="126" t="s">
        <v>373</v>
      </c>
      <c r="AH24" s="126" t="s">
        <v>92</v>
      </c>
      <c r="AI24" s="127" t="s">
        <v>37</v>
      </c>
      <c r="AJ24" s="127" t="s">
        <v>37</v>
      </c>
      <c r="AK24" s="127" t="s">
        <v>37</v>
      </c>
    </row>
    <row r="25" spans="1:37" ht="375" x14ac:dyDescent="0.25">
      <c r="A25" s="100" t="s">
        <v>20</v>
      </c>
      <c r="B25" s="100" t="s">
        <v>21</v>
      </c>
      <c r="C25" s="100" t="s">
        <v>38</v>
      </c>
      <c r="D25" s="115" t="s">
        <v>73</v>
      </c>
      <c r="E25" s="115" t="s">
        <v>74</v>
      </c>
      <c r="F25" s="128" t="s">
        <v>471</v>
      </c>
      <c r="G25" s="128" t="s">
        <v>472</v>
      </c>
      <c r="H25" s="128" t="s">
        <v>467</v>
      </c>
      <c r="I25" s="128" t="s">
        <v>468</v>
      </c>
      <c r="J25" s="128" t="s">
        <v>469</v>
      </c>
      <c r="K25" s="128">
        <v>87</v>
      </c>
      <c r="L25" s="128">
        <v>80</v>
      </c>
      <c r="M25" s="117" t="s">
        <v>75</v>
      </c>
      <c r="N25" s="117" t="s">
        <v>76</v>
      </c>
      <c r="O25" s="117" t="s">
        <v>77</v>
      </c>
      <c r="P25" s="124" t="s">
        <v>28</v>
      </c>
      <c r="Q25" s="124" t="s">
        <v>78</v>
      </c>
      <c r="R25" s="119" t="s">
        <v>29</v>
      </c>
      <c r="S25" s="119" t="s">
        <v>79</v>
      </c>
      <c r="T25" s="120" t="s">
        <v>80</v>
      </c>
      <c r="U25" s="121" t="s">
        <v>81</v>
      </c>
      <c r="V25" s="121" t="s">
        <v>82</v>
      </c>
      <c r="W25" s="146" t="s">
        <v>83</v>
      </c>
      <c r="X25" s="122" t="s">
        <v>84</v>
      </c>
      <c r="Y25" s="122" t="s">
        <v>85</v>
      </c>
      <c r="Z25" s="123" t="s">
        <v>86</v>
      </c>
      <c r="AA25" s="123" t="s">
        <v>87</v>
      </c>
      <c r="AB25" s="123" t="s">
        <v>88</v>
      </c>
      <c r="AC25" s="124" t="s">
        <v>89</v>
      </c>
      <c r="AD25" s="147" t="s">
        <v>90</v>
      </c>
      <c r="AE25" s="124" t="s">
        <v>91</v>
      </c>
      <c r="AF25" s="126" t="s">
        <v>372</v>
      </c>
      <c r="AG25" s="126" t="s">
        <v>373</v>
      </c>
      <c r="AH25" s="126" t="s">
        <v>92</v>
      </c>
      <c r="AI25" s="127" t="s">
        <v>37</v>
      </c>
      <c r="AJ25" s="127" t="s">
        <v>37</v>
      </c>
      <c r="AK25" s="127" t="s">
        <v>37</v>
      </c>
    </row>
    <row r="26" spans="1:37" ht="375" x14ac:dyDescent="0.25">
      <c r="A26" s="100" t="s">
        <v>20</v>
      </c>
      <c r="B26" s="100" t="s">
        <v>21</v>
      </c>
      <c r="C26" s="100" t="s">
        <v>38</v>
      </c>
      <c r="D26" s="115" t="s">
        <v>73</v>
      </c>
      <c r="E26" s="115" t="s">
        <v>74</v>
      </c>
      <c r="F26" s="128" t="s">
        <v>471</v>
      </c>
      <c r="G26" s="128" t="s">
        <v>472</v>
      </c>
      <c r="H26" s="128" t="s">
        <v>349</v>
      </c>
      <c r="I26" s="128" t="s">
        <v>350</v>
      </c>
      <c r="J26" s="128" t="s">
        <v>351</v>
      </c>
      <c r="K26" s="128">
        <v>971.98</v>
      </c>
      <c r="L26" s="128">
        <v>890.2</v>
      </c>
      <c r="M26" s="117" t="s">
        <v>75</v>
      </c>
      <c r="N26" s="117" t="s">
        <v>76</v>
      </c>
      <c r="O26" s="117" t="s">
        <v>77</v>
      </c>
      <c r="P26" s="124" t="s">
        <v>28</v>
      </c>
      <c r="Q26" s="124" t="s">
        <v>78</v>
      </c>
      <c r="R26" s="119" t="s">
        <v>29</v>
      </c>
      <c r="S26" s="119" t="s">
        <v>79</v>
      </c>
      <c r="T26" s="120" t="s">
        <v>80</v>
      </c>
      <c r="U26" s="121" t="s">
        <v>81</v>
      </c>
      <c r="V26" s="121" t="s">
        <v>82</v>
      </c>
      <c r="W26" s="146" t="s">
        <v>83</v>
      </c>
      <c r="X26" s="122" t="s">
        <v>84</v>
      </c>
      <c r="Y26" s="122" t="s">
        <v>85</v>
      </c>
      <c r="Z26" s="123" t="s">
        <v>86</v>
      </c>
      <c r="AA26" s="123" t="s">
        <v>87</v>
      </c>
      <c r="AB26" s="123" t="s">
        <v>88</v>
      </c>
      <c r="AC26" s="124" t="s">
        <v>89</v>
      </c>
      <c r="AD26" s="147" t="s">
        <v>90</v>
      </c>
      <c r="AE26" s="124" t="s">
        <v>91</v>
      </c>
      <c r="AF26" s="126" t="s">
        <v>372</v>
      </c>
      <c r="AG26" s="126" t="s">
        <v>373</v>
      </c>
      <c r="AH26" s="126" t="s">
        <v>92</v>
      </c>
      <c r="AI26" s="127" t="s">
        <v>37</v>
      </c>
      <c r="AJ26" s="127" t="s">
        <v>37</v>
      </c>
      <c r="AK26" s="127" t="s">
        <v>37</v>
      </c>
    </row>
    <row r="27" spans="1:37" ht="375" x14ac:dyDescent="0.25">
      <c r="A27" s="100" t="s">
        <v>20</v>
      </c>
      <c r="B27" s="100" t="s">
        <v>21</v>
      </c>
      <c r="C27" s="100" t="s">
        <v>38</v>
      </c>
      <c r="D27" s="115" t="s">
        <v>73</v>
      </c>
      <c r="E27" s="115" t="s">
        <v>74</v>
      </c>
      <c r="F27" s="128" t="s">
        <v>479</v>
      </c>
      <c r="G27" s="128" t="s">
        <v>480</v>
      </c>
      <c r="H27" s="128" t="s">
        <v>481</v>
      </c>
      <c r="I27" s="128" t="s">
        <v>482</v>
      </c>
      <c r="J27" s="128" t="s">
        <v>334</v>
      </c>
      <c r="K27" s="132">
        <v>8.8999999999999996E-2</v>
      </c>
      <c r="L27" s="132">
        <v>1</v>
      </c>
      <c r="M27" s="117" t="s">
        <v>75</v>
      </c>
      <c r="N27" s="117" t="s">
        <v>76</v>
      </c>
      <c r="O27" s="117" t="s">
        <v>77</v>
      </c>
      <c r="P27" s="124" t="s">
        <v>28</v>
      </c>
      <c r="Q27" s="124" t="s">
        <v>78</v>
      </c>
      <c r="R27" s="119" t="s">
        <v>29</v>
      </c>
      <c r="S27" s="119" t="s">
        <v>79</v>
      </c>
      <c r="T27" s="120" t="s">
        <v>80</v>
      </c>
      <c r="U27" s="121" t="s">
        <v>81</v>
      </c>
      <c r="V27" s="121" t="s">
        <v>82</v>
      </c>
      <c r="W27" s="146" t="s">
        <v>83</v>
      </c>
      <c r="X27" s="122" t="s">
        <v>84</v>
      </c>
      <c r="Y27" s="122" t="s">
        <v>85</v>
      </c>
      <c r="Z27" s="123" t="s">
        <v>86</v>
      </c>
      <c r="AA27" s="123" t="s">
        <v>87</v>
      </c>
      <c r="AB27" s="123" t="s">
        <v>88</v>
      </c>
      <c r="AC27" s="124" t="s">
        <v>89</v>
      </c>
      <c r="AD27" s="147" t="s">
        <v>90</v>
      </c>
      <c r="AE27" s="124" t="s">
        <v>91</v>
      </c>
      <c r="AF27" s="126" t="s">
        <v>372</v>
      </c>
      <c r="AG27" s="126" t="s">
        <v>373</v>
      </c>
      <c r="AH27" s="126" t="s">
        <v>92</v>
      </c>
      <c r="AI27" s="127" t="s">
        <v>37</v>
      </c>
      <c r="AJ27" s="127" t="s">
        <v>37</v>
      </c>
      <c r="AK27" s="127" t="s">
        <v>37</v>
      </c>
    </row>
    <row r="28" spans="1:37" ht="375" x14ac:dyDescent="0.25">
      <c r="A28" s="100" t="s">
        <v>20</v>
      </c>
      <c r="B28" s="100" t="s">
        <v>21</v>
      </c>
      <c r="C28" s="100" t="s">
        <v>38</v>
      </c>
      <c r="D28" s="115" t="s">
        <v>73</v>
      </c>
      <c r="E28" s="115" t="s">
        <v>74</v>
      </c>
      <c r="F28" s="128" t="s">
        <v>479</v>
      </c>
      <c r="G28" s="128" t="s">
        <v>480</v>
      </c>
      <c r="H28" s="128" t="s">
        <v>483</v>
      </c>
      <c r="I28" s="128" t="s">
        <v>484</v>
      </c>
      <c r="J28" s="128" t="s">
        <v>485</v>
      </c>
      <c r="K28" s="128">
        <v>16</v>
      </c>
      <c r="L28" s="128">
        <v>32</v>
      </c>
      <c r="M28" s="117" t="s">
        <v>75</v>
      </c>
      <c r="N28" s="117" t="s">
        <v>76</v>
      </c>
      <c r="O28" s="117" t="s">
        <v>77</v>
      </c>
      <c r="P28" s="124" t="s">
        <v>28</v>
      </c>
      <c r="Q28" s="124" t="s">
        <v>78</v>
      </c>
      <c r="R28" s="119" t="s">
        <v>29</v>
      </c>
      <c r="S28" s="119" t="s">
        <v>79</v>
      </c>
      <c r="T28" s="120" t="s">
        <v>80</v>
      </c>
      <c r="U28" s="121" t="s">
        <v>81</v>
      </c>
      <c r="V28" s="121" t="s">
        <v>82</v>
      </c>
      <c r="W28" s="146" t="s">
        <v>83</v>
      </c>
      <c r="X28" s="122" t="s">
        <v>84</v>
      </c>
      <c r="Y28" s="122" t="s">
        <v>85</v>
      </c>
      <c r="Z28" s="123" t="s">
        <v>86</v>
      </c>
      <c r="AA28" s="123" t="s">
        <v>87</v>
      </c>
      <c r="AB28" s="123" t="s">
        <v>88</v>
      </c>
      <c r="AC28" s="124" t="s">
        <v>89</v>
      </c>
      <c r="AD28" s="147" t="s">
        <v>90</v>
      </c>
      <c r="AE28" s="124" t="s">
        <v>91</v>
      </c>
      <c r="AF28" s="126" t="s">
        <v>372</v>
      </c>
      <c r="AG28" s="126" t="s">
        <v>373</v>
      </c>
      <c r="AH28" s="126" t="s">
        <v>92</v>
      </c>
      <c r="AI28" s="127" t="s">
        <v>37</v>
      </c>
      <c r="AJ28" s="127" t="s">
        <v>37</v>
      </c>
      <c r="AK28" s="127" t="s">
        <v>37</v>
      </c>
    </row>
    <row r="29" spans="1:37" ht="375" x14ac:dyDescent="0.25">
      <c r="A29" s="100" t="s">
        <v>20</v>
      </c>
      <c r="B29" s="100" t="s">
        <v>21</v>
      </c>
      <c r="C29" s="100" t="s">
        <v>38</v>
      </c>
      <c r="D29" s="115" t="s">
        <v>73</v>
      </c>
      <c r="E29" s="115" t="s">
        <v>74</v>
      </c>
      <c r="F29" s="128" t="s">
        <v>479</v>
      </c>
      <c r="G29" s="128" t="s">
        <v>480</v>
      </c>
      <c r="H29" s="128" t="s">
        <v>486</v>
      </c>
      <c r="I29" s="128" t="s">
        <v>487</v>
      </c>
      <c r="J29" s="128" t="s">
        <v>485</v>
      </c>
      <c r="K29" s="128">
        <v>50</v>
      </c>
      <c r="L29" s="128">
        <v>50</v>
      </c>
      <c r="M29" s="117" t="s">
        <v>75</v>
      </c>
      <c r="N29" s="117" t="s">
        <v>76</v>
      </c>
      <c r="O29" s="117" t="s">
        <v>77</v>
      </c>
      <c r="P29" s="124" t="s">
        <v>28</v>
      </c>
      <c r="Q29" s="124" t="s">
        <v>78</v>
      </c>
      <c r="R29" s="119" t="s">
        <v>29</v>
      </c>
      <c r="S29" s="119" t="s">
        <v>79</v>
      </c>
      <c r="T29" s="120" t="s">
        <v>80</v>
      </c>
      <c r="U29" s="121" t="s">
        <v>81</v>
      </c>
      <c r="V29" s="121" t="s">
        <v>82</v>
      </c>
      <c r="W29" s="146" t="s">
        <v>83</v>
      </c>
      <c r="X29" s="122" t="s">
        <v>84</v>
      </c>
      <c r="Y29" s="122" t="s">
        <v>85</v>
      </c>
      <c r="Z29" s="123" t="s">
        <v>86</v>
      </c>
      <c r="AA29" s="123" t="s">
        <v>87</v>
      </c>
      <c r="AB29" s="123" t="s">
        <v>88</v>
      </c>
      <c r="AC29" s="124" t="s">
        <v>89</v>
      </c>
      <c r="AD29" s="147" t="s">
        <v>90</v>
      </c>
      <c r="AE29" s="124" t="s">
        <v>91</v>
      </c>
      <c r="AF29" s="126" t="s">
        <v>372</v>
      </c>
      <c r="AG29" s="126" t="s">
        <v>373</v>
      </c>
      <c r="AH29" s="126" t="s">
        <v>92</v>
      </c>
      <c r="AI29" s="127" t="s">
        <v>37</v>
      </c>
      <c r="AJ29" s="127" t="s">
        <v>37</v>
      </c>
      <c r="AK29" s="127" t="s">
        <v>37</v>
      </c>
    </row>
    <row r="30" spans="1:37" ht="375" x14ac:dyDescent="0.25">
      <c r="A30" s="100" t="s">
        <v>20</v>
      </c>
      <c r="B30" s="100" t="s">
        <v>21</v>
      </c>
      <c r="C30" s="100" t="s">
        <v>38</v>
      </c>
      <c r="D30" s="115" t="s">
        <v>73</v>
      </c>
      <c r="E30" s="115" t="s">
        <v>74</v>
      </c>
      <c r="F30" s="128" t="s">
        <v>471</v>
      </c>
      <c r="G30" s="128" t="s">
        <v>488</v>
      </c>
      <c r="H30" s="128" t="s">
        <v>483</v>
      </c>
      <c r="I30" s="128" t="s">
        <v>489</v>
      </c>
      <c r="J30" s="128" t="s">
        <v>485</v>
      </c>
      <c r="K30" s="128">
        <v>16</v>
      </c>
      <c r="L30" s="128">
        <v>32</v>
      </c>
      <c r="M30" s="117" t="s">
        <v>75</v>
      </c>
      <c r="N30" s="117" t="s">
        <v>76</v>
      </c>
      <c r="O30" s="117" t="s">
        <v>77</v>
      </c>
      <c r="P30" s="124" t="s">
        <v>28</v>
      </c>
      <c r="Q30" s="124" t="s">
        <v>78</v>
      </c>
      <c r="R30" s="119" t="s">
        <v>29</v>
      </c>
      <c r="S30" s="119" t="s">
        <v>79</v>
      </c>
      <c r="T30" s="120" t="s">
        <v>80</v>
      </c>
      <c r="U30" s="121" t="s">
        <v>81</v>
      </c>
      <c r="V30" s="121" t="s">
        <v>82</v>
      </c>
      <c r="W30" s="146" t="s">
        <v>83</v>
      </c>
      <c r="X30" s="122" t="s">
        <v>84</v>
      </c>
      <c r="Y30" s="122" t="s">
        <v>85</v>
      </c>
      <c r="Z30" s="123" t="s">
        <v>86</v>
      </c>
      <c r="AA30" s="123" t="s">
        <v>87</v>
      </c>
      <c r="AB30" s="123" t="s">
        <v>88</v>
      </c>
      <c r="AC30" s="124" t="s">
        <v>89</v>
      </c>
      <c r="AD30" s="147" t="s">
        <v>90</v>
      </c>
      <c r="AE30" s="124" t="s">
        <v>91</v>
      </c>
      <c r="AF30" s="126" t="s">
        <v>372</v>
      </c>
      <c r="AG30" s="126" t="s">
        <v>373</v>
      </c>
      <c r="AH30" s="126" t="s">
        <v>92</v>
      </c>
      <c r="AI30" s="127" t="s">
        <v>37</v>
      </c>
      <c r="AJ30" s="127" t="s">
        <v>37</v>
      </c>
      <c r="AK30" s="127" t="s">
        <v>37</v>
      </c>
    </row>
    <row r="31" spans="1:37" ht="210" customHeight="1" x14ac:dyDescent="0.25">
      <c r="A31" s="100" t="s">
        <v>20</v>
      </c>
      <c r="B31" s="100" t="s">
        <v>21</v>
      </c>
      <c r="C31" s="100" t="s">
        <v>38</v>
      </c>
      <c r="D31" s="115" t="s">
        <v>73</v>
      </c>
      <c r="E31" s="115" t="s">
        <v>74</v>
      </c>
      <c r="F31" s="128" t="s">
        <v>473</v>
      </c>
      <c r="G31" s="128" t="s">
        <v>474</v>
      </c>
      <c r="H31" s="128" t="s">
        <v>481</v>
      </c>
      <c r="I31" s="128" t="s">
        <v>482</v>
      </c>
      <c r="J31" s="128" t="s">
        <v>334</v>
      </c>
      <c r="K31" s="128">
        <v>8.8999999999999996E-2</v>
      </c>
      <c r="L31" s="129">
        <v>1</v>
      </c>
      <c r="M31" s="117" t="s">
        <v>75</v>
      </c>
      <c r="N31" s="117" t="s">
        <v>76</v>
      </c>
      <c r="O31" s="117" t="s">
        <v>77</v>
      </c>
      <c r="P31" s="124" t="s">
        <v>28</v>
      </c>
      <c r="Q31" s="124" t="s">
        <v>78</v>
      </c>
      <c r="R31" s="119" t="s">
        <v>29</v>
      </c>
      <c r="S31" s="119" t="s">
        <v>79</v>
      </c>
      <c r="T31" s="120" t="s">
        <v>80</v>
      </c>
      <c r="U31" s="121" t="s">
        <v>81</v>
      </c>
      <c r="V31" s="121" t="s">
        <v>82</v>
      </c>
      <c r="W31" s="146" t="s">
        <v>83</v>
      </c>
      <c r="X31" s="122" t="s">
        <v>84</v>
      </c>
      <c r="Y31" s="122" t="s">
        <v>85</v>
      </c>
      <c r="Z31" s="123" t="s">
        <v>86</v>
      </c>
      <c r="AA31" s="123" t="s">
        <v>87</v>
      </c>
      <c r="AB31" s="123" t="s">
        <v>88</v>
      </c>
      <c r="AC31" s="124" t="s">
        <v>89</v>
      </c>
      <c r="AD31" s="147" t="s">
        <v>90</v>
      </c>
      <c r="AE31" s="124" t="s">
        <v>91</v>
      </c>
      <c r="AF31" s="126" t="s">
        <v>372</v>
      </c>
      <c r="AG31" s="126" t="s">
        <v>373</v>
      </c>
      <c r="AH31" s="126" t="s">
        <v>92</v>
      </c>
      <c r="AI31" s="127" t="s">
        <v>37</v>
      </c>
      <c r="AJ31" s="127" t="s">
        <v>37</v>
      </c>
      <c r="AK31" s="127" t="s">
        <v>37</v>
      </c>
    </row>
    <row r="32" spans="1:37" ht="210" customHeight="1" x14ac:dyDescent="0.25">
      <c r="A32" s="100" t="s">
        <v>20</v>
      </c>
      <c r="B32" s="100" t="s">
        <v>21</v>
      </c>
      <c r="C32" s="100" t="s">
        <v>38</v>
      </c>
      <c r="D32" s="115" t="s">
        <v>73</v>
      </c>
      <c r="E32" s="115" t="s">
        <v>74</v>
      </c>
      <c r="F32" s="128" t="s">
        <v>473</v>
      </c>
      <c r="G32" s="128" t="s">
        <v>474</v>
      </c>
      <c r="H32" s="128" t="s">
        <v>490</v>
      </c>
      <c r="I32" s="128" t="s">
        <v>487</v>
      </c>
      <c r="J32" s="128" t="s">
        <v>485</v>
      </c>
      <c r="K32" s="128">
        <v>50</v>
      </c>
      <c r="L32" s="129">
        <v>50</v>
      </c>
      <c r="M32" s="117" t="s">
        <v>75</v>
      </c>
      <c r="N32" s="117" t="s">
        <v>76</v>
      </c>
      <c r="O32" s="117" t="s">
        <v>77</v>
      </c>
      <c r="P32" s="124" t="s">
        <v>28</v>
      </c>
      <c r="Q32" s="124" t="s">
        <v>78</v>
      </c>
      <c r="R32" s="119" t="s">
        <v>29</v>
      </c>
      <c r="S32" s="119" t="s">
        <v>79</v>
      </c>
      <c r="T32" s="120" t="s">
        <v>80</v>
      </c>
      <c r="U32" s="121" t="s">
        <v>81</v>
      </c>
      <c r="V32" s="121" t="s">
        <v>82</v>
      </c>
      <c r="W32" s="146" t="s">
        <v>83</v>
      </c>
      <c r="X32" s="122" t="s">
        <v>84</v>
      </c>
      <c r="Y32" s="122" t="s">
        <v>85</v>
      </c>
      <c r="Z32" s="123" t="s">
        <v>86</v>
      </c>
      <c r="AA32" s="123" t="s">
        <v>87</v>
      </c>
      <c r="AB32" s="123" t="s">
        <v>88</v>
      </c>
      <c r="AC32" s="124" t="s">
        <v>89</v>
      </c>
      <c r="AD32" s="147" t="s">
        <v>90</v>
      </c>
      <c r="AE32" s="124" t="s">
        <v>91</v>
      </c>
      <c r="AF32" s="126" t="s">
        <v>372</v>
      </c>
      <c r="AG32" s="126" t="s">
        <v>373</v>
      </c>
      <c r="AH32" s="126" t="s">
        <v>92</v>
      </c>
      <c r="AI32" s="127" t="s">
        <v>37</v>
      </c>
      <c r="AJ32" s="127" t="s">
        <v>37</v>
      </c>
      <c r="AK32" s="127" t="s">
        <v>37</v>
      </c>
    </row>
    <row r="33" spans="1:37" ht="212.25" customHeight="1" x14ac:dyDescent="0.25">
      <c r="A33" s="100" t="s">
        <v>20</v>
      </c>
      <c r="B33" s="100" t="s">
        <v>21</v>
      </c>
      <c r="C33" s="100" t="s">
        <v>38</v>
      </c>
      <c r="D33" s="115" t="s">
        <v>73</v>
      </c>
      <c r="E33" s="115" t="s">
        <v>74</v>
      </c>
      <c r="F33" s="128" t="s">
        <v>473</v>
      </c>
      <c r="G33" s="128" t="s">
        <v>474</v>
      </c>
      <c r="H33" s="128" t="s">
        <v>475</v>
      </c>
      <c r="I33" s="128" t="s">
        <v>476</v>
      </c>
      <c r="J33" s="128" t="s">
        <v>334</v>
      </c>
      <c r="K33" s="128" t="s">
        <v>333</v>
      </c>
      <c r="L33" s="129">
        <v>0.2</v>
      </c>
      <c r="M33" s="117" t="s">
        <v>75</v>
      </c>
      <c r="N33" s="117" t="s">
        <v>76</v>
      </c>
      <c r="O33" s="117" t="s">
        <v>77</v>
      </c>
      <c r="P33" s="124" t="s">
        <v>28</v>
      </c>
      <c r="Q33" s="124" t="s">
        <v>78</v>
      </c>
      <c r="R33" s="119" t="s">
        <v>29</v>
      </c>
      <c r="S33" s="119" t="s">
        <v>79</v>
      </c>
      <c r="T33" s="120" t="s">
        <v>80</v>
      </c>
      <c r="U33" s="121" t="s">
        <v>81</v>
      </c>
      <c r="V33" s="121" t="s">
        <v>82</v>
      </c>
      <c r="W33" s="146" t="s">
        <v>83</v>
      </c>
      <c r="X33" s="122" t="s">
        <v>84</v>
      </c>
      <c r="Y33" s="122" t="s">
        <v>85</v>
      </c>
      <c r="Z33" s="123" t="s">
        <v>86</v>
      </c>
      <c r="AA33" s="123" t="s">
        <v>87</v>
      </c>
      <c r="AB33" s="123" t="s">
        <v>88</v>
      </c>
      <c r="AC33" s="124" t="s">
        <v>89</v>
      </c>
      <c r="AD33" s="147" t="s">
        <v>90</v>
      </c>
      <c r="AE33" s="124" t="s">
        <v>91</v>
      </c>
      <c r="AF33" s="126" t="s">
        <v>372</v>
      </c>
      <c r="AG33" s="126" t="s">
        <v>373</v>
      </c>
      <c r="AH33" s="126" t="s">
        <v>92</v>
      </c>
      <c r="AI33" s="127" t="s">
        <v>37</v>
      </c>
      <c r="AJ33" s="127" t="s">
        <v>37</v>
      </c>
      <c r="AK33" s="127" t="s">
        <v>37</v>
      </c>
    </row>
    <row r="34" spans="1:37" ht="267.75" customHeight="1" x14ac:dyDescent="0.25">
      <c r="A34" s="100" t="s">
        <v>20</v>
      </c>
      <c r="B34" s="100" t="s">
        <v>21</v>
      </c>
      <c r="C34" s="100" t="s">
        <v>38</v>
      </c>
      <c r="D34" s="115" t="s">
        <v>93</v>
      </c>
      <c r="E34" s="115" t="s">
        <v>94</v>
      </c>
      <c r="F34" s="116" t="s">
        <v>333</v>
      </c>
      <c r="G34" s="116" t="s">
        <v>333</v>
      </c>
      <c r="H34" s="116" t="s">
        <v>333</v>
      </c>
      <c r="I34" s="116" t="s">
        <v>333</v>
      </c>
      <c r="J34" s="116" t="s">
        <v>333</v>
      </c>
      <c r="K34" s="116" t="s">
        <v>333</v>
      </c>
      <c r="L34" s="116" t="s">
        <v>333</v>
      </c>
      <c r="M34" s="117" t="s">
        <v>95</v>
      </c>
      <c r="N34" s="117" t="s">
        <v>96</v>
      </c>
      <c r="O34" s="117" t="s">
        <v>97</v>
      </c>
      <c r="P34" s="124" t="s">
        <v>28</v>
      </c>
      <c r="Q34" s="124" t="s">
        <v>98</v>
      </c>
      <c r="R34" s="119" t="s">
        <v>28</v>
      </c>
      <c r="S34" s="119" t="s">
        <v>99</v>
      </c>
      <c r="T34" s="148" t="s">
        <v>100</v>
      </c>
      <c r="U34" s="121" t="s">
        <v>101</v>
      </c>
      <c r="V34" s="121" t="s">
        <v>102</v>
      </c>
      <c r="W34" s="122" t="s">
        <v>103</v>
      </c>
      <c r="X34" s="122" t="s">
        <v>104</v>
      </c>
      <c r="Y34" s="122" t="s">
        <v>105</v>
      </c>
      <c r="Z34" s="123" t="s">
        <v>106</v>
      </c>
      <c r="AA34" s="123" t="s">
        <v>107</v>
      </c>
      <c r="AB34" s="123" t="s">
        <v>108</v>
      </c>
      <c r="AC34" s="124" t="s">
        <v>100</v>
      </c>
      <c r="AD34" s="124" t="s">
        <v>54</v>
      </c>
      <c r="AE34" s="124" t="s">
        <v>109</v>
      </c>
      <c r="AF34" s="126" t="s">
        <v>70</v>
      </c>
      <c r="AG34" s="126" t="s">
        <v>71</v>
      </c>
      <c r="AH34" s="126" t="s">
        <v>110</v>
      </c>
      <c r="AI34" s="127" t="s">
        <v>37</v>
      </c>
      <c r="AJ34" s="127" t="s">
        <v>37</v>
      </c>
      <c r="AK34" s="127" t="s">
        <v>37</v>
      </c>
    </row>
    <row r="35" spans="1:37" ht="272.25" customHeight="1" x14ac:dyDescent="0.25">
      <c r="A35" s="100" t="s">
        <v>20</v>
      </c>
      <c r="B35" s="100" t="s">
        <v>21</v>
      </c>
      <c r="C35" s="100" t="s">
        <v>38</v>
      </c>
      <c r="D35" s="115" t="s">
        <v>111</v>
      </c>
      <c r="E35" s="115" t="s">
        <v>112</v>
      </c>
      <c r="F35" s="116" t="s">
        <v>333</v>
      </c>
      <c r="G35" s="116" t="s">
        <v>333</v>
      </c>
      <c r="H35" s="116" t="s">
        <v>333</v>
      </c>
      <c r="I35" s="116" t="s">
        <v>333</v>
      </c>
      <c r="J35" s="116" t="s">
        <v>333</v>
      </c>
      <c r="K35" s="116" t="s">
        <v>333</v>
      </c>
      <c r="L35" s="116" t="s">
        <v>333</v>
      </c>
      <c r="M35" s="117" t="s">
        <v>113</v>
      </c>
      <c r="N35" s="117" t="s">
        <v>114</v>
      </c>
      <c r="O35" s="117" t="s">
        <v>115</v>
      </c>
      <c r="P35" s="118" t="s">
        <v>28</v>
      </c>
      <c r="Q35" s="118" t="s">
        <v>116</v>
      </c>
      <c r="R35" s="119" t="s">
        <v>28</v>
      </c>
      <c r="S35" s="119" t="s">
        <v>117</v>
      </c>
      <c r="T35" s="120" t="s">
        <v>100</v>
      </c>
      <c r="U35" s="121" t="s">
        <v>118</v>
      </c>
      <c r="V35" s="121" t="s">
        <v>119</v>
      </c>
      <c r="W35" s="122" t="s">
        <v>120</v>
      </c>
      <c r="X35" s="122" t="s">
        <v>121</v>
      </c>
      <c r="Y35" s="122" t="s">
        <v>122</v>
      </c>
      <c r="Z35" s="123" t="s">
        <v>37</v>
      </c>
      <c r="AA35" s="123" t="s">
        <v>37</v>
      </c>
      <c r="AB35" s="123" t="s">
        <v>37</v>
      </c>
      <c r="AC35" s="124" t="s">
        <v>37</v>
      </c>
      <c r="AD35" s="124" t="s">
        <v>37</v>
      </c>
      <c r="AE35" s="124" t="s">
        <v>37</v>
      </c>
      <c r="AF35" s="126" t="s">
        <v>70</v>
      </c>
      <c r="AG35" s="126" t="s">
        <v>71</v>
      </c>
      <c r="AH35" s="126" t="s">
        <v>123</v>
      </c>
      <c r="AI35" s="12" t="s">
        <v>315</v>
      </c>
      <c r="AJ35" s="10" t="s">
        <v>316</v>
      </c>
      <c r="AK35" s="9" t="s">
        <v>318</v>
      </c>
    </row>
    <row r="36" spans="1:37" ht="273.75" customHeight="1" x14ac:dyDescent="0.25">
      <c r="A36" s="100" t="s">
        <v>124</v>
      </c>
      <c r="B36" s="100" t="s">
        <v>125</v>
      </c>
      <c r="C36" s="100" t="s">
        <v>126</v>
      </c>
      <c r="D36" s="115" t="s">
        <v>127</v>
      </c>
      <c r="E36" s="115" t="s">
        <v>128</v>
      </c>
      <c r="F36" s="116" t="s">
        <v>333</v>
      </c>
      <c r="G36" s="116" t="s">
        <v>333</v>
      </c>
      <c r="H36" s="116" t="s">
        <v>333</v>
      </c>
      <c r="I36" s="116" t="s">
        <v>333</v>
      </c>
      <c r="J36" s="116" t="s">
        <v>333</v>
      </c>
      <c r="K36" s="116" t="s">
        <v>333</v>
      </c>
      <c r="L36" s="116" t="s">
        <v>333</v>
      </c>
      <c r="M36" s="117" t="s">
        <v>37</v>
      </c>
      <c r="N36" s="117" t="s">
        <v>37</v>
      </c>
      <c r="O36" s="117" t="s">
        <v>37</v>
      </c>
      <c r="P36" s="118" t="s">
        <v>369</v>
      </c>
      <c r="Q36" s="118" t="s">
        <v>369</v>
      </c>
      <c r="R36" s="149" t="s">
        <v>37</v>
      </c>
      <c r="S36" s="149" t="s">
        <v>37</v>
      </c>
      <c r="T36" s="150" t="s">
        <v>37</v>
      </c>
      <c r="U36" s="150" t="s">
        <v>37</v>
      </c>
      <c r="V36" s="150" t="s">
        <v>37</v>
      </c>
      <c r="W36" s="122" t="s">
        <v>369</v>
      </c>
      <c r="X36" s="122" t="s">
        <v>369</v>
      </c>
      <c r="Y36" s="122" t="s">
        <v>369</v>
      </c>
      <c r="Z36" s="123" t="s">
        <v>37</v>
      </c>
      <c r="AA36" s="123" t="s">
        <v>37</v>
      </c>
      <c r="AB36" s="123" t="s">
        <v>37</v>
      </c>
      <c r="AC36" s="124" t="s">
        <v>37</v>
      </c>
      <c r="AD36" s="124" t="s">
        <v>37</v>
      </c>
      <c r="AE36" s="124" t="s">
        <v>37</v>
      </c>
      <c r="AF36" s="126" t="s">
        <v>70</v>
      </c>
      <c r="AG36" s="126" t="s">
        <v>71</v>
      </c>
      <c r="AH36" s="126" t="s">
        <v>129</v>
      </c>
      <c r="AI36" s="127" t="s">
        <v>37</v>
      </c>
      <c r="AJ36" s="127" t="s">
        <v>37</v>
      </c>
      <c r="AK36" s="127" t="s">
        <v>37</v>
      </c>
    </row>
    <row r="37" spans="1:37" ht="175.5" customHeight="1" x14ac:dyDescent="0.25">
      <c r="A37" s="100" t="s">
        <v>130</v>
      </c>
      <c r="B37" s="100" t="s">
        <v>131</v>
      </c>
      <c r="C37" s="100" t="s">
        <v>132</v>
      </c>
      <c r="D37" s="115" t="s">
        <v>133</v>
      </c>
      <c r="E37" s="115" t="s">
        <v>134</v>
      </c>
      <c r="F37" s="128" t="s">
        <v>491</v>
      </c>
      <c r="G37" s="128" t="s">
        <v>492</v>
      </c>
      <c r="H37" s="128" t="s">
        <v>493</v>
      </c>
      <c r="I37" s="128" t="s">
        <v>494</v>
      </c>
      <c r="J37" s="128" t="s">
        <v>334</v>
      </c>
      <c r="K37" s="129">
        <v>0.35</v>
      </c>
      <c r="L37" s="129">
        <v>0.35</v>
      </c>
      <c r="M37" s="117" t="s">
        <v>135</v>
      </c>
      <c r="N37" s="117" t="s">
        <v>136</v>
      </c>
      <c r="O37" s="117" t="s">
        <v>137</v>
      </c>
      <c r="P37" s="124" t="s">
        <v>138</v>
      </c>
      <c r="Q37" s="124" t="s">
        <v>37</v>
      </c>
      <c r="R37" s="151" t="s">
        <v>37</v>
      </c>
      <c r="S37" s="151" t="s">
        <v>37</v>
      </c>
      <c r="T37" s="150" t="s">
        <v>37</v>
      </c>
      <c r="U37" s="150" t="s">
        <v>37</v>
      </c>
      <c r="V37" s="150" t="s">
        <v>37</v>
      </c>
      <c r="W37" s="122" t="s">
        <v>37</v>
      </c>
      <c r="X37" s="122" t="s">
        <v>37</v>
      </c>
      <c r="Y37" s="122" t="s">
        <v>37</v>
      </c>
      <c r="Z37" s="123" t="s">
        <v>139</v>
      </c>
      <c r="AA37" s="123" t="s">
        <v>140</v>
      </c>
      <c r="AB37" s="123" t="s">
        <v>141</v>
      </c>
      <c r="AC37" s="124" t="s">
        <v>37</v>
      </c>
      <c r="AD37" s="124" t="s">
        <v>37</v>
      </c>
      <c r="AE37" s="124" t="s">
        <v>37</v>
      </c>
      <c r="AF37" s="126" t="s">
        <v>37</v>
      </c>
      <c r="AG37" s="126" t="s">
        <v>37</v>
      </c>
      <c r="AH37" s="126" t="s">
        <v>37</v>
      </c>
      <c r="AI37" s="127" t="s">
        <v>37</v>
      </c>
      <c r="AJ37" s="127" t="s">
        <v>37</v>
      </c>
      <c r="AK37" s="127" t="s">
        <v>37</v>
      </c>
    </row>
    <row r="38" spans="1:37" ht="159" customHeight="1" x14ac:dyDescent="0.25">
      <c r="A38" s="100" t="s">
        <v>130</v>
      </c>
      <c r="B38" s="100" t="s">
        <v>131</v>
      </c>
      <c r="C38" s="100" t="s">
        <v>132</v>
      </c>
      <c r="D38" s="115" t="s">
        <v>142</v>
      </c>
      <c r="E38" s="115" t="s">
        <v>143</v>
      </c>
      <c r="F38" s="128" t="s">
        <v>356</v>
      </c>
      <c r="G38" s="128" t="s">
        <v>357</v>
      </c>
      <c r="H38" s="128" t="s">
        <v>358</v>
      </c>
      <c r="I38" s="128" t="s">
        <v>359</v>
      </c>
      <c r="J38" s="128" t="s">
        <v>360</v>
      </c>
      <c r="K38" s="128">
        <v>653</v>
      </c>
      <c r="L38" s="133">
        <v>12630</v>
      </c>
      <c r="M38" s="117" t="s">
        <v>144</v>
      </c>
      <c r="N38" s="117" t="s">
        <v>145</v>
      </c>
      <c r="O38" s="117" t="s">
        <v>146</v>
      </c>
      <c r="P38" s="118" t="s">
        <v>147</v>
      </c>
      <c r="Q38" s="118" t="s">
        <v>148</v>
      </c>
      <c r="R38" s="119" t="s">
        <v>149</v>
      </c>
      <c r="S38" s="119" t="s">
        <v>150</v>
      </c>
      <c r="T38" s="120" t="s">
        <v>151</v>
      </c>
      <c r="U38" s="121" t="s">
        <v>152</v>
      </c>
      <c r="V38" s="121" t="s">
        <v>153</v>
      </c>
      <c r="W38" s="122" t="s">
        <v>154</v>
      </c>
      <c r="X38" s="122" t="s">
        <v>155</v>
      </c>
      <c r="Y38" s="122" t="s">
        <v>156</v>
      </c>
      <c r="Z38" s="123" t="s">
        <v>157</v>
      </c>
      <c r="AA38" s="123" t="s">
        <v>140</v>
      </c>
      <c r="AB38" s="123" t="s">
        <v>158</v>
      </c>
      <c r="AC38" s="124" t="s">
        <v>37</v>
      </c>
      <c r="AD38" s="124" t="s">
        <v>37</v>
      </c>
      <c r="AE38" s="124" t="s">
        <v>37</v>
      </c>
      <c r="AF38" s="126" t="s">
        <v>159</v>
      </c>
      <c r="AG38" s="126" t="s">
        <v>160</v>
      </c>
      <c r="AH38" s="126" t="s">
        <v>161</v>
      </c>
      <c r="AI38" s="127" t="s">
        <v>37</v>
      </c>
      <c r="AJ38" s="127" t="s">
        <v>37</v>
      </c>
      <c r="AK38" s="127" t="s">
        <v>37</v>
      </c>
    </row>
    <row r="39" spans="1:37" ht="173.25" customHeight="1" x14ac:dyDescent="0.25">
      <c r="A39" s="100" t="s">
        <v>130</v>
      </c>
      <c r="B39" s="100" t="s">
        <v>131</v>
      </c>
      <c r="C39" s="100" t="s">
        <v>132</v>
      </c>
      <c r="D39" s="115" t="s">
        <v>162</v>
      </c>
      <c r="E39" s="115" t="s">
        <v>163</v>
      </c>
      <c r="F39" s="128" t="s">
        <v>491</v>
      </c>
      <c r="G39" s="128" t="s">
        <v>492</v>
      </c>
      <c r="H39" s="128" t="s">
        <v>493</v>
      </c>
      <c r="I39" s="128" t="s">
        <v>494</v>
      </c>
      <c r="J39" s="128" t="s">
        <v>334</v>
      </c>
      <c r="K39" s="129">
        <v>0.35</v>
      </c>
      <c r="L39" s="129">
        <v>0.35</v>
      </c>
      <c r="M39" s="117" t="s">
        <v>37</v>
      </c>
      <c r="N39" s="117" t="s">
        <v>37</v>
      </c>
      <c r="O39" s="117" t="s">
        <v>37</v>
      </c>
      <c r="P39" s="124" t="s">
        <v>138</v>
      </c>
      <c r="Q39" s="124" t="s">
        <v>37</v>
      </c>
      <c r="R39" s="119" t="s">
        <v>28</v>
      </c>
      <c r="S39" s="119" t="s">
        <v>164</v>
      </c>
      <c r="T39" s="150" t="s">
        <v>37</v>
      </c>
      <c r="U39" s="150" t="s">
        <v>37</v>
      </c>
      <c r="V39" s="150" t="s">
        <v>37</v>
      </c>
      <c r="W39" s="122" t="s">
        <v>154</v>
      </c>
      <c r="X39" s="122" t="s">
        <v>165</v>
      </c>
      <c r="Y39" s="122" t="s">
        <v>166</v>
      </c>
      <c r="Z39" s="123" t="s">
        <v>37</v>
      </c>
      <c r="AA39" s="123" t="s">
        <v>37</v>
      </c>
      <c r="AB39" s="123" t="s">
        <v>37</v>
      </c>
      <c r="AC39" s="124" t="s">
        <v>37</v>
      </c>
      <c r="AD39" s="124" t="s">
        <v>37</v>
      </c>
      <c r="AE39" s="124" t="s">
        <v>37</v>
      </c>
      <c r="AF39" s="126" t="s">
        <v>65</v>
      </c>
      <c r="AG39" s="126" t="s">
        <v>167</v>
      </c>
      <c r="AH39" s="126" t="s">
        <v>168</v>
      </c>
      <c r="AI39" s="127" t="s">
        <v>37</v>
      </c>
      <c r="AJ39" s="127" t="s">
        <v>37</v>
      </c>
      <c r="AK39" s="127" t="s">
        <v>37</v>
      </c>
    </row>
    <row r="40" spans="1:37" ht="183.75" customHeight="1" x14ac:dyDescent="0.25">
      <c r="A40" s="100" t="s">
        <v>130</v>
      </c>
      <c r="B40" s="100" t="s">
        <v>131</v>
      </c>
      <c r="C40" s="100" t="s">
        <v>169</v>
      </c>
      <c r="D40" s="115" t="s">
        <v>170</v>
      </c>
      <c r="E40" s="115" t="s">
        <v>171</v>
      </c>
      <c r="F40" s="116" t="s">
        <v>333</v>
      </c>
      <c r="G40" s="116" t="s">
        <v>333</v>
      </c>
      <c r="H40" s="116" t="s">
        <v>333</v>
      </c>
      <c r="I40" s="116" t="s">
        <v>333</v>
      </c>
      <c r="J40" s="116" t="s">
        <v>333</v>
      </c>
      <c r="K40" s="116" t="s">
        <v>333</v>
      </c>
      <c r="L40" s="116" t="s">
        <v>333</v>
      </c>
      <c r="M40" s="117" t="s">
        <v>172</v>
      </c>
      <c r="N40" s="117" t="s">
        <v>173</v>
      </c>
      <c r="O40" s="117" t="s">
        <v>174</v>
      </c>
      <c r="P40" s="124" t="s">
        <v>138</v>
      </c>
      <c r="Q40" s="124" t="s">
        <v>37</v>
      </c>
      <c r="R40" s="151" t="s">
        <v>37</v>
      </c>
      <c r="S40" s="151" t="s">
        <v>37</v>
      </c>
      <c r="T40" s="150" t="s">
        <v>37</v>
      </c>
      <c r="U40" s="150" t="s">
        <v>37</v>
      </c>
      <c r="V40" s="150" t="s">
        <v>37</v>
      </c>
      <c r="W40" s="122" t="s">
        <v>175</v>
      </c>
      <c r="X40" s="122" t="s">
        <v>176</v>
      </c>
      <c r="Y40" s="122" t="s">
        <v>177</v>
      </c>
      <c r="Z40" s="123" t="s">
        <v>37</v>
      </c>
      <c r="AA40" s="123" t="s">
        <v>37</v>
      </c>
      <c r="AB40" s="123" t="s">
        <v>37</v>
      </c>
      <c r="AC40" s="124" t="s">
        <v>37</v>
      </c>
      <c r="AD40" s="124" t="s">
        <v>37</v>
      </c>
      <c r="AE40" s="124" t="s">
        <v>37</v>
      </c>
      <c r="AF40" s="126" t="s">
        <v>37</v>
      </c>
      <c r="AG40" s="126" t="s">
        <v>37</v>
      </c>
      <c r="AH40" s="126" t="s">
        <v>37</v>
      </c>
      <c r="AI40" s="127" t="s">
        <v>37</v>
      </c>
      <c r="AJ40" s="127" t="s">
        <v>37</v>
      </c>
      <c r="AK40" s="127" t="s">
        <v>37</v>
      </c>
    </row>
    <row r="41" spans="1:37" ht="173.25" customHeight="1" x14ac:dyDescent="0.25">
      <c r="A41" s="100" t="s">
        <v>130</v>
      </c>
      <c r="B41" s="100" t="s">
        <v>131</v>
      </c>
      <c r="C41" s="100" t="s">
        <v>169</v>
      </c>
      <c r="D41" s="115" t="s">
        <v>170</v>
      </c>
      <c r="E41" s="115" t="s">
        <v>171</v>
      </c>
      <c r="F41" s="128" t="s">
        <v>352</v>
      </c>
      <c r="G41" s="128" t="s">
        <v>353</v>
      </c>
      <c r="H41" s="128" t="s">
        <v>477</v>
      </c>
      <c r="I41" s="128" t="s">
        <v>478</v>
      </c>
      <c r="J41" s="128" t="s">
        <v>334</v>
      </c>
      <c r="K41" s="132">
        <v>1.4500000000000001E-2</v>
      </c>
      <c r="L41" s="132">
        <v>1.5599999999999999E-2</v>
      </c>
      <c r="M41" s="117" t="s">
        <v>172</v>
      </c>
      <c r="N41" s="117" t="s">
        <v>173</v>
      </c>
      <c r="O41" s="117" t="s">
        <v>174</v>
      </c>
      <c r="P41" s="124" t="s">
        <v>138</v>
      </c>
      <c r="Q41" s="124" t="s">
        <v>37</v>
      </c>
      <c r="R41" s="151" t="s">
        <v>37</v>
      </c>
      <c r="S41" s="151" t="s">
        <v>37</v>
      </c>
      <c r="T41" s="150" t="s">
        <v>37</v>
      </c>
      <c r="U41" s="150" t="s">
        <v>37</v>
      </c>
      <c r="V41" s="150" t="s">
        <v>37</v>
      </c>
      <c r="W41" s="122" t="s">
        <v>175</v>
      </c>
      <c r="X41" s="122" t="s">
        <v>176</v>
      </c>
      <c r="Y41" s="122" t="s">
        <v>177</v>
      </c>
      <c r="Z41" s="123" t="s">
        <v>37</v>
      </c>
      <c r="AA41" s="123" t="s">
        <v>37</v>
      </c>
      <c r="AB41" s="123" t="s">
        <v>37</v>
      </c>
      <c r="AC41" s="124" t="s">
        <v>37</v>
      </c>
      <c r="AD41" s="124" t="s">
        <v>37</v>
      </c>
      <c r="AE41" s="124" t="s">
        <v>37</v>
      </c>
      <c r="AF41" s="126" t="s">
        <v>37</v>
      </c>
      <c r="AG41" s="126" t="s">
        <v>37</v>
      </c>
      <c r="AH41" s="126" t="s">
        <v>37</v>
      </c>
      <c r="AI41" s="127" t="s">
        <v>37</v>
      </c>
      <c r="AJ41" s="127" t="s">
        <v>37</v>
      </c>
      <c r="AK41" s="127" t="s">
        <v>37</v>
      </c>
    </row>
    <row r="42" spans="1:37" ht="182.25" customHeight="1" x14ac:dyDescent="0.25">
      <c r="A42" s="100" t="s">
        <v>130</v>
      </c>
      <c r="B42" s="100" t="s">
        <v>131</v>
      </c>
      <c r="C42" s="100" t="s">
        <v>169</v>
      </c>
      <c r="D42" s="115" t="s">
        <v>170</v>
      </c>
      <c r="E42" s="115" t="s">
        <v>171</v>
      </c>
      <c r="F42" s="128" t="s">
        <v>352</v>
      </c>
      <c r="G42" s="128" t="s">
        <v>353</v>
      </c>
      <c r="H42" s="128" t="s">
        <v>354</v>
      </c>
      <c r="I42" s="128" t="s">
        <v>355</v>
      </c>
      <c r="J42" s="128" t="s">
        <v>334</v>
      </c>
      <c r="K42" s="132">
        <v>8.5999999999999993E-2</v>
      </c>
      <c r="L42" s="132">
        <v>0.108</v>
      </c>
      <c r="M42" s="117" t="s">
        <v>172</v>
      </c>
      <c r="N42" s="117" t="s">
        <v>173</v>
      </c>
      <c r="O42" s="117" t="s">
        <v>174</v>
      </c>
      <c r="P42" s="124" t="s">
        <v>138</v>
      </c>
      <c r="Q42" s="124" t="s">
        <v>37</v>
      </c>
      <c r="R42" s="151" t="s">
        <v>37</v>
      </c>
      <c r="S42" s="151" t="s">
        <v>37</v>
      </c>
      <c r="T42" s="150" t="s">
        <v>37</v>
      </c>
      <c r="U42" s="150" t="s">
        <v>37</v>
      </c>
      <c r="V42" s="150" t="s">
        <v>37</v>
      </c>
      <c r="W42" s="122" t="s">
        <v>175</v>
      </c>
      <c r="X42" s="122" t="s">
        <v>176</v>
      </c>
      <c r="Y42" s="122" t="s">
        <v>177</v>
      </c>
      <c r="Z42" s="123" t="s">
        <v>37</v>
      </c>
      <c r="AA42" s="123" t="s">
        <v>37</v>
      </c>
      <c r="AB42" s="123" t="s">
        <v>37</v>
      </c>
      <c r="AC42" s="124" t="s">
        <v>37</v>
      </c>
      <c r="AD42" s="124" t="s">
        <v>37</v>
      </c>
      <c r="AE42" s="124" t="s">
        <v>37</v>
      </c>
      <c r="AF42" s="126" t="s">
        <v>37</v>
      </c>
      <c r="AG42" s="126" t="s">
        <v>37</v>
      </c>
      <c r="AH42" s="126" t="s">
        <v>37</v>
      </c>
      <c r="AI42" s="6" t="s">
        <v>293</v>
      </c>
      <c r="AJ42" s="11" t="s">
        <v>321</v>
      </c>
      <c r="AK42" s="6" t="s">
        <v>294</v>
      </c>
    </row>
    <row r="43" spans="1:37" ht="218.25" customHeight="1" x14ac:dyDescent="0.25">
      <c r="A43" s="100" t="s">
        <v>130</v>
      </c>
      <c r="B43" s="100" t="s">
        <v>131</v>
      </c>
      <c r="C43" s="100" t="s">
        <v>169</v>
      </c>
      <c r="D43" s="115" t="s">
        <v>178</v>
      </c>
      <c r="E43" s="115" t="s">
        <v>179</v>
      </c>
      <c r="F43" s="116" t="s">
        <v>333</v>
      </c>
      <c r="G43" s="116" t="s">
        <v>333</v>
      </c>
      <c r="H43" s="116" t="s">
        <v>333</v>
      </c>
      <c r="I43" s="116" t="s">
        <v>333</v>
      </c>
      <c r="J43" s="116" t="s">
        <v>333</v>
      </c>
      <c r="K43" s="116" t="s">
        <v>333</v>
      </c>
      <c r="L43" s="116" t="s">
        <v>333</v>
      </c>
      <c r="M43" s="117" t="s">
        <v>37</v>
      </c>
      <c r="N43" s="117" t="s">
        <v>37</v>
      </c>
      <c r="O43" s="117" t="s">
        <v>37</v>
      </c>
      <c r="P43" s="118" t="s">
        <v>28</v>
      </c>
      <c r="Q43" s="118" t="s">
        <v>180</v>
      </c>
      <c r="R43" s="151" t="s">
        <v>37</v>
      </c>
      <c r="S43" s="151" t="s">
        <v>37</v>
      </c>
      <c r="T43" s="150" t="s">
        <v>37</v>
      </c>
      <c r="U43" s="150" t="s">
        <v>37</v>
      </c>
      <c r="V43" s="150" t="s">
        <v>37</v>
      </c>
      <c r="W43" s="122" t="s">
        <v>37</v>
      </c>
      <c r="X43" s="122" t="s">
        <v>37</v>
      </c>
      <c r="Y43" s="122" t="s">
        <v>37</v>
      </c>
      <c r="Z43" s="123" t="s">
        <v>181</v>
      </c>
      <c r="AA43" s="123" t="s">
        <v>182</v>
      </c>
      <c r="AB43" s="123" t="s">
        <v>183</v>
      </c>
      <c r="AC43" s="124" t="s">
        <v>37</v>
      </c>
      <c r="AD43" s="124" t="s">
        <v>37</v>
      </c>
      <c r="AE43" s="124" t="s">
        <v>37</v>
      </c>
      <c r="AF43" s="126" t="s">
        <v>37</v>
      </c>
      <c r="AG43" s="126" t="s">
        <v>37</v>
      </c>
      <c r="AH43" s="126" t="s">
        <v>37</v>
      </c>
      <c r="AI43" s="6" t="s">
        <v>263</v>
      </c>
      <c r="AJ43" s="6" t="s">
        <v>264</v>
      </c>
      <c r="AK43" s="6" t="s">
        <v>266</v>
      </c>
    </row>
    <row r="44" spans="1:37" ht="264" customHeight="1" x14ac:dyDescent="0.25">
      <c r="A44" s="100" t="s">
        <v>130</v>
      </c>
      <c r="B44" s="100" t="s">
        <v>131</v>
      </c>
      <c r="C44" s="100" t="s">
        <v>169</v>
      </c>
      <c r="D44" s="115" t="s">
        <v>184</v>
      </c>
      <c r="E44" s="115" t="s">
        <v>185</v>
      </c>
      <c r="F44" s="116" t="s">
        <v>333</v>
      </c>
      <c r="G44" s="116" t="s">
        <v>333</v>
      </c>
      <c r="H44" s="116" t="s">
        <v>333</v>
      </c>
      <c r="I44" s="116" t="s">
        <v>333</v>
      </c>
      <c r="J44" s="116" t="s">
        <v>333</v>
      </c>
      <c r="K44" s="116" t="s">
        <v>333</v>
      </c>
      <c r="L44" s="116" t="s">
        <v>333</v>
      </c>
      <c r="M44" s="117" t="s">
        <v>37</v>
      </c>
      <c r="N44" s="117" t="s">
        <v>37</v>
      </c>
      <c r="O44" s="117" t="s">
        <v>37</v>
      </c>
      <c r="P44" s="118" t="s">
        <v>186</v>
      </c>
      <c r="Q44" s="118" t="s">
        <v>187</v>
      </c>
      <c r="R44" s="151" t="s">
        <v>37</v>
      </c>
      <c r="S44" s="151" t="s">
        <v>37</v>
      </c>
      <c r="T44" s="120" t="s">
        <v>80</v>
      </c>
      <c r="U44" s="121" t="s">
        <v>188</v>
      </c>
      <c r="V44" s="121" t="s">
        <v>189</v>
      </c>
      <c r="W44" s="122" t="s">
        <v>37</v>
      </c>
      <c r="X44" s="122" t="s">
        <v>37</v>
      </c>
      <c r="Y44" s="122" t="s">
        <v>37</v>
      </c>
      <c r="Z44" s="123" t="s">
        <v>181</v>
      </c>
      <c r="AA44" s="123" t="s">
        <v>190</v>
      </c>
      <c r="AB44" s="123" t="s">
        <v>191</v>
      </c>
      <c r="AC44" s="124" t="s">
        <v>192</v>
      </c>
      <c r="AD44" s="124" t="s">
        <v>193</v>
      </c>
      <c r="AE44" s="124" t="s">
        <v>194</v>
      </c>
      <c r="AF44" s="126" t="s">
        <v>37</v>
      </c>
      <c r="AG44" s="126" t="s">
        <v>37</v>
      </c>
      <c r="AH44" s="126" t="s">
        <v>37</v>
      </c>
      <c r="AI44" s="6" t="s">
        <v>299</v>
      </c>
      <c r="AJ44" s="6" t="s">
        <v>300</v>
      </c>
      <c r="AK44" s="6" t="s">
        <v>302</v>
      </c>
    </row>
    <row r="45" spans="1:37" ht="207" customHeight="1" x14ac:dyDescent="0.25">
      <c r="A45" s="100" t="s">
        <v>130</v>
      </c>
      <c r="B45" s="100" t="s">
        <v>131</v>
      </c>
      <c r="C45" s="100" t="s">
        <v>169</v>
      </c>
      <c r="D45" s="115" t="s">
        <v>195</v>
      </c>
      <c r="E45" s="115" t="s">
        <v>196</v>
      </c>
      <c r="F45" s="116" t="s">
        <v>333</v>
      </c>
      <c r="G45" s="116" t="s">
        <v>333</v>
      </c>
      <c r="H45" s="116" t="s">
        <v>333</v>
      </c>
      <c r="I45" s="116" t="s">
        <v>333</v>
      </c>
      <c r="J45" s="116" t="s">
        <v>333</v>
      </c>
      <c r="K45" s="116" t="s">
        <v>333</v>
      </c>
      <c r="L45" s="116" t="s">
        <v>333</v>
      </c>
      <c r="M45" s="117" t="s">
        <v>197</v>
      </c>
      <c r="N45" s="117" t="s">
        <v>198</v>
      </c>
      <c r="O45" s="117" t="s">
        <v>199</v>
      </c>
      <c r="P45" s="124" t="s">
        <v>138</v>
      </c>
      <c r="Q45" s="124" t="s">
        <v>138</v>
      </c>
      <c r="R45" s="151" t="s">
        <v>37</v>
      </c>
      <c r="S45" s="151" t="s">
        <v>37</v>
      </c>
      <c r="T45" s="150" t="s">
        <v>138</v>
      </c>
      <c r="U45" s="150" t="s">
        <v>138</v>
      </c>
      <c r="V45" s="150" t="s">
        <v>138</v>
      </c>
      <c r="W45" s="122" t="s">
        <v>200</v>
      </c>
      <c r="X45" s="122" t="s">
        <v>201</v>
      </c>
      <c r="Y45" s="122" t="s">
        <v>202</v>
      </c>
      <c r="Z45" s="123" t="s">
        <v>37</v>
      </c>
      <c r="AA45" s="123" t="s">
        <v>37</v>
      </c>
      <c r="AB45" s="123" t="s">
        <v>37</v>
      </c>
      <c r="AC45" s="124" t="s">
        <v>37</v>
      </c>
      <c r="AD45" s="124" t="s">
        <v>37</v>
      </c>
      <c r="AE45" s="124" t="s">
        <v>37</v>
      </c>
      <c r="AF45" s="126" t="s">
        <v>37</v>
      </c>
      <c r="AG45" s="126" t="s">
        <v>37</v>
      </c>
      <c r="AH45" s="126" t="s">
        <v>37</v>
      </c>
      <c r="AI45" s="127" t="s">
        <v>37</v>
      </c>
      <c r="AJ45" s="127" t="s">
        <v>37</v>
      </c>
      <c r="AK45" s="127" t="s">
        <v>37</v>
      </c>
    </row>
    <row r="46" spans="1:37" ht="190.5" customHeight="1" x14ac:dyDescent="0.25">
      <c r="A46" s="100" t="s">
        <v>130</v>
      </c>
      <c r="B46" s="100" t="s">
        <v>131</v>
      </c>
      <c r="C46" s="100" t="s">
        <v>203</v>
      </c>
      <c r="D46" s="115" t="s">
        <v>204</v>
      </c>
      <c r="E46" s="115" t="s">
        <v>205</v>
      </c>
      <c r="F46" s="116" t="s">
        <v>333</v>
      </c>
      <c r="G46" s="116" t="s">
        <v>333</v>
      </c>
      <c r="H46" s="116" t="s">
        <v>333</v>
      </c>
      <c r="I46" s="116" t="s">
        <v>333</v>
      </c>
      <c r="J46" s="116" t="s">
        <v>333</v>
      </c>
      <c r="K46" s="116" t="s">
        <v>333</v>
      </c>
      <c r="L46" s="116" t="s">
        <v>333</v>
      </c>
      <c r="M46" s="117" t="s">
        <v>206</v>
      </c>
      <c r="N46" s="117" t="s">
        <v>207</v>
      </c>
      <c r="O46" s="117" t="s">
        <v>208</v>
      </c>
      <c r="P46" s="118" t="s">
        <v>147</v>
      </c>
      <c r="Q46" s="118" t="s">
        <v>209</v>
      </c>
      <c r="R46" s="151" t="s">
        <v>37</v>
      </c>
      <c r="S46" s="151" t="s">
        <v>37</v>
      </c>
      <c r="T46" s="120" t="s">
        <v>151</v>
      </c>
      <c r="U46" s="121" t="s">
        <v>66</v>
      </c>
      <c r="V46" s="121" t="s">
        <v>210</v>
      </c>
      <c r="W46" s="122" t="s">
        <v>211</v>
      </c>
      <c r="X46" s="122" t="s">
        <v>212</v>
      </c>
      <c r="Y46" s="146" t="s">
        <v>213</v>
      </c>
      <c r="Z46" s="123" t="s">
        <v>214</v>
      </c>
      <c r="AA46" s="123" t="s">
        <v>215</v>
      </c>
      <c r="AB46" s="152" t="s">
        <v>216</v>
      </c>
      <c r="AC46" s="124" t="s">
        <v>37</v>
      </c>
      <c r="AD46" s="124" t="s">
        <v>37</v>
      </c>
      <c r="AE46" s="124" t="s">
        <v>37</v>
      </c>
      <c r="AF46" s="126" t="s">
        <v>37</v>
      </c>
      <c r="AG46" s="126" t="s">
        <v>37</v>
      </c>
      <c r="AH46" s="126" t="s">
        <v>37</v>
      </c>
      <c r="AI46" s="127" t="s">
        <v>37</v>
      </c>
      <c r="AJ46" s="127" t="s">
        <v>37</v>
      </c>
      <c r="AK46" s="127" t="s">
        <v>37</v>
      </c>
    </row>
    <row r="47" spans="1:37" ht="218.25" customHeight="1" x14ac:dyDescent="0.25">
      <c r="A47" s="100" t="s">
        <v>130</v>
      </c>
      <c r="B47" s="100" t="s">
        <v>131</v>
      </c>
      <c r="C47" s="100" t="s">
        <v>203</v>
      </c>
      <c r="D47" s="115" t="s">
        <v>217</v>
      </c>
      <c r="E47" s="115" t="s">
        <v>218</v>
      </c>
      <c r="F47" s="116" t="s">
        <v>333</v>
      </c>
      <c r="G47" s="116" t="s">
        <v>333</v>
      </c>
      <c r="H47" s="116" t="s">
        <v>333</v>
      </c>
      <c r="I47" s="116" t="s">
        <v>333</v>
      </c>
      <c r="J47" s="116" t="s">
        <v>333</v>
      </c>
      <c r="K47" s="116" t="s">
        <v>333</v>
      </c>
      <c r="L47" s="116" t="s">
        <v>333</v>
      </c>
      <c r="M47" s="117" t="s">
        <v>206</v>
      </c>
      <c r="N47" s="117" t="s">
        <v>207</v>
      </c>
      <c r="O47" s="117" t="s">
        <v>219</v>
      </c>
      <c r="P47" s="118" t="s">
        <v>147</v>
      </c>
      <c r="Q47" s="118" t="s">
        <v>220</v>
      </c>
      <c r="R47" s="151" t="s">
        <v>37</v>
      </c>
      <c r="S47" s="151" t="s">
        <v>37</v>
      </c>
      <c r="T47" s="120" t="s">
        <v>151</v>
      </c>
      <c r="U47" s="121" t="s">
        <v>66</v>
      </c>
      <c r="V47" s="121" t="s">
        <v>221</v>
      </c>
      <c r="W47" s="122" t="s">
        <v>222</v>
      </c>
      <c r="X47" s="122" t="s">
        <v>223</v>
      </c>
      <c r="Y47" s="122" t="s">
        <v>224</v>
      </c>
      <c r="Z47" s="123" t="s">
        <v>225</v>
      </c>
      <c r="AA47" s="123" t="s">
        <v>226</v>
      </c>
      <c r="AB47" s="123" t="s">
        <v>227</v>
      </c>
      <c r="AC47" s="124" t="s">
        <v>37</v>
      </c>
      <c r="AD47" s="124" t="s">
        <v>37</v>
      </c>
      <c r="AE47" s="124" t="s">
        <v>37</v>
      </c>
      <c r="AF47" s="126" t="s">
        <v>186</v>
      </c>
      <c r="AG47" s="126" t="s">
        <v>228</v>
      </c>
      <c r="AH47" s="126" t="s">
        <v>229</v>
      </c>
      <c r="AI47" s="127" t="s">
        <v>37</v>
      </c>
      <c r="AJ47" s="127" t="s">
        <v>37</v>
      </c>
      <c r="AK47" s="127" t="s">
        <v>37</v>
      </c>
    </row>
    <row r="48" spans="1:37" ht="210.75" customHeight="1" x14ac:dyDescent="0.25">
      <c r="A48" s="100" t="s">
        <v>130</v>
      </c>
      <c r="B48" s="100" t="s">
        <v>131</v>
      </c>
      <c r="C48" s="100" t="s">
        <v>203</v>
      </c>
      <c r="D48" s="115" t="s">
        <v>230</v>
      </c>
      <c r="E48" s="115" t="s">
        <v>231</v>
      </c>
      <c r="F48" s="116" t="s">
        <v>333</v>
      </c>
      <c r="G48" s="116" t="s">
        <v>333</v>
      </c>
      <c r="H48" s="116" t="s">
        <v>333</v>
      </c>
      <c r="I48" s="116" t="s">
        <v>333</v>
      </c>
      <c r="J48" s="116" t="s">
        <v>333</v>
      </c>
      <c r="K48" s="116" t="s">
        <v>333</v>
      </c>
      <c r="L48" s="116" t="s">
        <v>333</v>
      </c>
      <c r="M48" s="117" t="s">
        <v>206</v>
      </c>
      <c r="N48" s="117" t="s">
        <v>207</v>
      </c>
      <c r="O48" s="117" t="s">
        <v>232</v>
      </c>
      <c r="P48" s="118" t="s">
        <v>147</v>
      </c>
      <c r="Q48" s="118" t="s">
        <v>233</v>
      </c>
      <c r="R48" s="149" t="s">
        <v>37</v>
      </c>
      <c r="S48" s="149" t="s">
        <v>37</v>
      </c>
      <c r="T48" s="150" t="s">
        <v>138</v>
      </c>
      <c r="U48" s="150" t="s">
        <v>138</v>
      </c>
      <c r="V48" s="150" t="s">
        <v>138</v>
      </c>
      <c r="W48" s="122" t="s">
        <v>37</v>
      </c>
      <c r="X48" s="122" t="s">
        <v>37</v>
      </c>
      <c r="Y48" s="122" t="s">
        <v>37</v>
      </c>
      <c r="Z48" s="123" t="s">
        <v>37</v>
      </c>
      <c r="AA48" s="123" t="s">
        <v>37</v>
      </c>
      <c r="AB48" s="123" t="s">
        <v>37</v>
      </c>
      <c r="AC48" s="124" t="s">
        <v>37</v>
      </c>
      <c r="AD48" s="124" t="s">
        <v>37</v>
      </c>
      <c r="AE48" s="124" t="s">
        <v>37</v>
      </c>
      <c r="AF48" s="126" t="s">
        <v>37</v>
      </c>
      <c r="AG48" s="126" t="s">
        <v>37</v>
      </c>
      <c r="AH48" s="126" t="s">
        <v>37</v>
      </c>
      <c r="AI48" s="127" t="s">
        <v>37</v>
      </c>
      <c r="AJ48" s="127" t="s">
        <v>37</v>
      </c>
      <c r="AK48" s="127" t="s">
        <v>37</v>
      </c>
    </row>
    <row r="49" spans="1:37" ht="255" x14ac:dyDescent="0.25">
      <c r="A49" s="100" t="s">
        <v>130</v>
      </c>
      <c r="B49" s="100" t="s">
        <v>131</v>
      </c>
      <c r="C49" s="100" t="s">
        <v>203</v>
      </c>
      <c r="D49" s="115" t="s">
        <v>234</v>
      </c>
      <c r="E49" s="115" t="s">
        <v>235</v>
      </c>
      <c r="F49" s="128" t="s">
        <v>361</v>
      </c>
      <c r="G49" s="128" t="s">
        <v>362</v>
      </c>
      <c r="H49" s="128" t="s">
        <v>363</v>
      </c>
      <c r="I49" s="128" t="s">
        <v>364</v>
      </c>
      <c r="J49" s="128" t="s">
        <v>365</v>
      </c>
      <c r="K49" s="133">
        <v>25914</v>
      </c>
      <c r="L49" s="133">
        <v>30620</v>
      </c>
      <c r="M49" s="117" t="s">
        <v>236</v>
      </c>
      <c r="N49" s="117" t="s">
        <v>237</v>
      </c>
      <c r="O49" s="117" t="s">
        <v>238</v>
      </c>
      <c r="P49" s="118" t="s">
        <v>239</v>
      </c>
      <c r="Q49" s="118" t="s">
        <v>240</v>
      </c>
      <c r="R49" s="119" t="s">
        <v>28</v>
      </c>
      <c r="S49" s="119" t="s">
        <v>241</v>
      </c>
      <c r="T49" s="120" t="s">
        <v>242</v>
      </c>
      <c r="U49" s="121" t="s">
        <v>81</v>
      </c>
      <c r="V49" s="121" t="s">
        <v>243</v>
      </c>
      <c r="W49" s="122" t="s">
        <v>244</v>
      </c>
      <c r="X49" s="122" t="s">
        <v>245</v>
      </c>
      <c r="Y49" s="122" t="s">
        <v>246</v>
      </c>
      <c r="Z49" s="123" t="s">
        <v>181</v>
      </c>
      <c r="AA49" s="123" t="s">
        <v>247</v>
      </c>
      <c r="AB49" s="123" t="s">
        <v>248</v>
      </c>
      <c r="AC49" s="124" t="s">
        <v>37</v>
      </c>
      <c r="AD49" s="124" t="s">
        <v>37</v>
      </c>
      <c r="AE49" s="124" t="s">
        <v>37</v>
      </c>
      <c r="AF49" s="126" t="s">
        <v>249</v>
      </c>
      <c r="AG49" s="126" t="s">
        <v>186</v>
      </c>
      <c r="AH49" s="126" t="s">
        <v>250</v>
      </c>
      <c r="AI49" s="127" t="s">
        <v>37</v>
      </c>
      <c r="AJ49" s="127" t="s">
        <v>37</v>
      </c>
      <c r="AK49" s="127" t="s">
        <v>37</v>
      </c>
    </row>
    <row r="50" spans="1:37" ht="255" x14ac:dyDescent="0.25">
      <c r="A50" s="100" t="s">
        <v>130</v>
      </c>
      <c r="B50" s="100" t="s">
        <v>131</v>
      </c>
      <c r="C50" s="100" t="s">
        <v>203</v>
      </c>
      <c r="D50" s="115" t="s">
        <v>234</v>
      </c>
      <c r="E50" s="115" t="s">
        <v>235</v>
      </c>
      <c r="F50" s="128" t="s">
        <v>361</v>
      </c>
      <c r="G50" s="128" t="s">
        <v>362</v>
      </c>
      <c r="H50" s="128" t="s">
        <v>366</v>
      </c>
      <c r="I50" s="128" t="s">
        <v>367</v>
      </c>
      <c r="J50" s="128" t="s">
        <v>365</v>
      </c>
      <c r="K50" s="133">
        <v>610000</v>
      </c>
      <c r="L50" s="133">
        <v>1000000</v>
      </c>
      <c r="M50" s="117" t="s">
        <v>236</v>
      </c>
      <c r="N50" s="117" t="s">
        <v>237</v>
      </c>
      <c r="O50" s="117" t="s">
        <v>238</v>
      </c>
      <c r="P50" s="118" t="s">
        <v>239</v>
      </c>
      <c r="Q50" s="118" t="s">
        <v>240</v>
      </c>
      <c r="R50" s="119" t="s">
        <v>28</v>
      </c>
      <c r="S50" s="119" t="s">
        <v>241</v>
      </c>
      <c r="T50" s="120" t="s">
        <v>242</v>
      </c>
      <c r="U50" s="121" t="s">
        <v>81</v>
      </c>
      <c r="V50" s="121" t="s">
        <v>243</v>
      </c>
      <c r="W50" s="122" t="s">
        <v>244</v>
      </c>
      <c r="X50" s="122" t="s">
        <v>245</v>
      </c>
      <c r="Y50" s="122" t="s">
        <v>508</v>
      </c>
      <c r="Z50" s="123" t="s">
        <v>181</v>
      </c>
      <c r="AA50" s="123" t="s">
        <v>247</v>
      </c>
      <c r="AB50" s="123" t="s">
        <v>248</v>
      </c>
      <c r="AC50" s="124" t="s">
        <v>37</v>
      </c>
      <c r="AD50" s="124" t="s">
        <v>37</v>
      </c>
      <c r="AE50" s="124" t="s">
        <v>37</v>
      </c>
      <c r="AF50" s="126" t="s">
        <v>249</v>
      </c>
      <c r="AG50" s="126" t="s">
        <v>186</v>
      </c>
      <c r="AH50" s="126" t="s">
        <v>250</v>
      </c>
      <c r="AI50" s="127" t="s">
        <v>37</v>
      </c>
      <c r="AJ50" s="127" t="s">
        <v>37</v>
      </c>
      <c r="AK50" s="127" t="s">
        <v>37</v>
      </c>
    </row>
    <row r="51" spans="1:37" ht="151.5" customHeight="1" x14ac:dyDescent="0.25">
      <c r="A51" s="100" t="s">
        <v>130</v>
      </c>
      <c r="B51" s="100" t="s">
        <v>131</v>
      </c>
      <c r="C51" s="100" t="s">
        <v>203</v>
      </c>
      <c r="D51" s="115" t="s">
        <v>234</v>
      </c>
      <c r="E51" s="115" t="s">
        <v>235</v>
      </c>
      <c r="F51" s="128" t="s">
        <v>495</v>
      </c>
      <c r="G51" s="128" t="s">
        <v>496</v>
      </c>
      <c r="H51" s="128" t="s">
        <v>497</v>
      </c>
      <c r="I51" s="128" t="s">
        <v>498</v>
      </c>
      <c r="J51" s="128" t="s">
        <v>499</v>
      </c>
      <c r="K51" s="128" t="s">
        <v>500</v>
      </c>
      <c r="L51" s="128" t="s">
        <v>501</v>
      </c>
      <c r="M51" s="117" t="s">
        <v>236</v>
      </c>
      <c r="N51" s="117" t="s">
        <v>237</v>
      </c>
      <c r="O51" s="117" t="s">
        <v>238</v>
      </c>
      <c r="P51" s="118" t="s">
        <v>239</v>
      </c>
      <c r="Q51" s="118" t="s">
        <v>240</v>
      </c>
      <c r="R51" s="119" t="s">
        <v>28</v>
      </c>
      <c r="S51" s="119" t="s">
        <v>241</v>
      </c>
      <c r="T51" s="120" t="s">
        <v>242</v>
      </c>
      <c r="U51" s="121" t="s">
        <v>81</v>
      </c>
      <c r="V51" s="121" t="s">
        <v>243</v>
      </c>
      <c r="W51" s="122" t="s">
        <v>244</v>
      </c>
      <c r="X51" s="122" t="s">
        <v>245</v>
      </c>
      <c r="Y51" s="122" t="s">
        <v>509</v>
      </c>
      <c r="Z51" s="123" t="s">
        <v>181</v>
      </c>
      <c r="AA51" s="123" t="s">
        <v>247</v>
      </c>
      <c r="AB51" s="123" t="s">
        <v>248</v>
      </c>
      <c r="AC51" s="124" t="s">
        <v>37</v>
      </c>
      <c r="AD51" s="124" t="s">
        <v>37</v>
      </c>
      <c r="AE51" s="124" t="s">
        <v>37</v>
      </c>
      <c r="AF51" s="126" t="s">
        <v>249</v>
      </c>
      <c r="AG51" s="126" t="s">
        <v>186</v>
      </c>
      <c r="AH51" s="126" t="s">
        <v>250</v>
      </c>
      <c r="AI51" s="127" t="s">
        <v>37</v>
      </c>
      <c r="AJ51" s="127" t="s">
        <v>37</v>
      </c>
      <c r="AK51" s="127" t="s">
        <v>37</v>
      </c>
    </row>
    <row r="52" spans="1:37" ht="123.75" customHeight="1" x14ac:dyDescent="0.25">
      <c r="A52" s="100" t="s">
        <v>130</v>
      </c>
      <c r="B52" s="100" t="s">
        <v>131</v>
      </c>
      <c r="C52" s="100" t="s">
        <v>203</v>
      </c>
      <c r="D52" s="115" t="s">
        <v>234</v>
      </c>
      <c r="E52" s="115" t="s">
        <v>235</v>
      </c>
      <c r="F52" s="128" t="s">
        <v>495</v>
      </c>
      <c r="G52" s="128" t="s">
        <v>496</v>
      </c>
      <c r="H52" s="128" t="s">
        <v>502</v>
      </c>
      <c r="I52" s="128" t="s">
        <v>503</v>
      </c>
      <c r="J52" s="128" t="s">
        <v>499</v>
      </c>
      <c r="K52" s="128">
        <v>0.32</v>
      </c>
      <c r="L52" s="129">
        <v>0.32</v>
      </c>
      <c r="M52" s="117" t="s">
        <v>236</v>
      </c>
      <c r="N52" s="117" t="s">
        <v>237</v>
      </c>
      <c r="O52" s="117" t="s">
        <v>238</v>
      </c>
      <c r="P52" s="118" t="s">
        <v>239</v>
      </c>
      <c r="Q52" s="118" t="s">
        <v>240</v>
      </c>
      <c r="R52" s="119" t="s">
        <v>28</v>
      </c>
      <c r="S52" s="119" t="s">
        <v>241</v>
      </c>
      <c r="T52" s="120" t="s">
        <v>242</v>
      </c>
      <c r="U52" s="121" t="s">
        <v>81</v>
      </c>
      <c r="V52" s="121" t="s">
        <v>243</v>
      </c>
      <c r="W52" s="122" t="s">
        <v>244</v>
      </c>
      <c r="X52" s="122" t="s">
        <v>245</v>
      </c>
      <c r="Y52" s="122" t="s">
        <v>510</v>
      </c>
      <c r="Z52" s="123" t="s">
        <v>181</v>
      </c>
      <c r="AA52" s="123" t="s">
        <v>247</v>
      </c>
      <c r="AB52" s="123" t="s">
        <v>248</v>
      </c>
      <c r="AC52" s="124" t="s">
        <v>37</v>
      </c>
      <c r="AD52" s="124" t="s">
        <v>37</v>
      </c>
      <c r="AE52" s="124" t="s">
        <v>37</v>
      </c>
      <c r="AF52" s="126" t="s">
        <v>249</v>
      </c>
      <c r="AG52" s="126" t="s">
        <v>186</v>
      </c>
      <c r="AH52" s="126" t="s">
        <v>250</v>
      </c>
      <c r="AI52" s="127" t="s">
        <v>37</v>
      </c>
      <c r="AJ52" s="127" t="s">
        <v>37</v>
      </c>
      <c r="AK52" s="127" t="s">
        <v>37</v>
      </c>
    </row>
    <row r="53" spans="1:37" ht="141" customHeight="1" x14ac:dyDescent="0.25">
      <c r="A53" s="100" t="s">
        <v>130</v>
      </c>
      <c r="B53" s="100" t="s">
        <v>131</v>
      </c>
      <c r="C53" s="100" t="s">
        <v>203</v>
      </c>
      <c r="D53" s="115" t="s">
        <v>234</v>
      </c>
      <c r="E53" s="115" t="s">
        <v>235</v>
      </c>
      <c r="F53" s="128" t="s">
        <v>495</v>
      </c>
      <c r="G53" s="128" t="s">
        <v>496</v>
      </c>
      <c r="H53" s="128" t="s">
        <v>504</v>
      </c>
      <c r="I53" s="128" t="s">
        <v>505</v>
      </c>
      <c r="J53" s="128" t="s">
        <v>499</v>
      </c>
      <c r="K53" s="128" t="s">
        <v>506</v>
      </c>
      <c r="L53" s="128" t="s">
        <v>507</v>
      </c>
      <c r="M53" s="117" t="s">
        <v>236</v>
      </c>
      <c r="N53" s="117" t="s">
        <v>237</v>
      </c>
      <c r="O53" s="117" t="s">
        <v>238</v>
      </c>
      <c r="P53" s="118" t="s">
        <v>239</v>
      </c>
      <c r="Q53" s="118" t="s">
        <v>240</v>
      </c>
      <c r="R53" s="119" t="s">
        <v>28</v>
      </c>
      <c r="S53" s="119" t="s">
        <v>241</v>
      </c>
      <c r="T53" s="120" t="s">
        <v>242</v>
      </c>
      <c r="U53" s="121" t="s">
        <v>81</v>
      </c>
      <c r="V53" s="121" t="s">
        <v>243</v>
      </c>
      <c r="W53" s="122" t="s">
        <v>244</v>
      </c>
      <c r="X53" s="122" t="s">
        <v>245</v>
      </c>
      <c r="Y53" s="122" t="s">
        <v>511</v>
      </c>
      <c r="Z53" s="123" t="s">
        <v>181</v>
      </c>
      <c r="AA53" s="123" t="s">
        <v>247</v>
      </c>
      <c r="AB53" s="123" t="s">
        <v>248</v>
      </c>
      <c r="AC53" s="124" t="s">
        <v>37</v>
      </c>
      <c r="AD53" s="124" t="s">
        <v>37</v>
      </c>
      <c r="AE53" s="124" t="s">
        <v>37</v>
      </c>
      <c r="AF53" s="126" t="s">
        <v>249</v>
      </c>
      <c r="AG53" s="126" t="s">
        <v>186</v>
      </c>
      <c r="AH53" s="126" t="s">
        <v>250</v>
      </c>
      <c r="AI53" s="127" t="s">
        <v>37</v>
      </c>
      <c r="AJ53" s="127" t="s">
        <v>37</v>
      </c>
      <c r="AK53" s="127" t="s">
        <v>37</v>
      </c>
    </row>
    <row r="54" spans="1:37" ht="255" x14ac:dyDescent="0.25">
      <c r="A54" s="100" t="s">
        <v>130</v>
      </c>
      <c r="B54" s="100" t="s">
        <v>131</v>
      </c>
      <c r="C54" s="100" t="s">
        <v>203</v>
      </c>
      <c r="D54" s="115" t="s">
        <v>234</v>
      </c>
      <c r="E54" s="115" t="s">
        <v>235</v>
      </c>
      <c r="F54" s="128" t="s">
        <v>495</v>
      </c>
      <c r="G54" s="128" t="s">
        <v>496</v>
      </c>
      <c r="H54" s="128" t="s">
        <v>502</v>
      </c>
      <c r="I54" s="128" t="s">
        <v>503</v>
      </c>
      <c r="J54" s="128" t="s">
        <v>499</v>
      </c>
      <c r="K54" s="128">
        <v>0.32</v>
      </c>
      <c r="L54" s="129">
        <v>0.32</v>
      </c>
      <c r="M54" s="117" t="s">
        <v>236</v>
      </c>
      <c r="N54" s="117" t="s">
        <v>237</v>
      </c>
      <c r="O54" s="117" t="s">
        <v>238</v>
      </c>
      <c r="P54" s="118" t="s">
        <v>239</v>
      </c>
      <c r="Q54" s="118" t="s">
        <v>240</v>
      </c>
      <c r="R54" s="119" t="s">
        <v>28</v>
      </c>
      <c r="S54" s="119" t="s">
        <v>241</v>
      </c>
      <c r="T54" s="120" t="s">
        <v>242</v>
      </c>
      <c r="U54" s="121" t="s">
        <v>81</v>
      </c>
      <c r="V54" s="121" t="s">
        <v>243</v>
      </c>
      <c r="W54" s="122" t="s">
        <v>244</v>
      </c>
      <c r="X54" s="122" t="s">
        <v>245</v>
      </c>
      <c r="Y54" s="122" t="s">
        <v>512</v>
      </c>
      <c r="Z54" s="123" t="s">
        <v>181</v>
      </c>
      <c r="AA54" s="123" t="s">
        <v>247</v>
      </c>
      <c r="AB54" s="123" t="s">
        <v>248</v>
      </c>
      <c r="AC54" s="124" t="s">
        <v>37</v>
      </c>
      <c r="AD54" s="124" t="s">
        <v>37</v>
      </c>
      <c r="AE54" s="124" t="s">
        <v>37</v>
      </c>
      <c r="AF54" s="126" t="s">
        <v>249</v>
      </c>
      <c r="AG54" s="126" t="s">
        <v>186</v>
      </c>
      <c r="AH54" s="126" t="s">
        <v>250</v>
      </c>
      <c r="AI54" s="127" t="s">
        <v>37</v>
      </c>
      <c r="AJ54" s="127" t="s">
        <v>37</v>
      </c>
      <c r="AK54" s="127" t="s">
        <v>37</v>
      </c>
    </row>
    <row r="55" spans="1:37" ht="184.5" customHeight="1" x14ac:dyDescent="0.25">
      <c r="A55" s="100" t="s">
        <v>130</v>
      </c>
      <c r="B55" s="100" t="s">
        <v>131</v>
      </c>
      <c r="C55" s="100" t="s">
        <v>203</v>
      </c>
      <c r="D55" s="115" t="s">
        <v>234</v>
      </c>
      <c r="E55" s="115" t="s">
        <v>235</v>
      </c>
      <c r="F55" s="128" t="s">
        <v>495</v>
      </c>
      <c r="G55" s="128" t="s">
        <v>496</v>
      </c>
      <c r="H55" s="128" t="s">
        <v>504</v>
      </c>
      <c r="I55" s="128" t="s">
        <v>505</v>
      </c>
      <c r="J55" s="128" t="s">
        <v>499</v>
      </c>
      <c r="K55" s="128" t="s">
        <v>506</v>
      </c>
      <c r="L55" s="128" t="s">
        <v>507</v>
      </c>
      <c r="M55" s="117" t="s">
        <v>236</v>
      </c>
      <c r="N55" s="117" t="s">
        <v>237</v>
      </c>
      <c r="O55" s="117" t="s">
        <v>238</v>
      </c>
      <c r="P55" s="118" t="s">
        <v>239</v>
      </c>
      <c r="Q55" s="118" t="s">
        <v>240</v>
      </c>
      <c r="R55" s="119" t="s">
        <v>28</v>
      </c>
      <c r="S55" s="119" t="s">
        <v>241</v>
      </c>
      <c r="T55" s="120" t="s">
        <v>242</v>
      </c>
      <c r="U55" s="121" t="s">
        <v>81</v>
      </c>
      <c r="V55" s="121" t="s">
        <v>243</v>
      </c>
      <c r="W55" s="122" t="s">
        <v>244</v>
      </c>
      <c r="X55" s="122" t="s">
        <v>245</v>
      </c>
      <c r="Y55" s="122" t="s">
        <v>513</v>
      </c>
      <c r="Z55" s="123" t="s">
        <v>181</v>
      </c>
      <c r="AA55" s="123" t="s">
        <v>247</v>
      </c>
      <c r="AB55" s="123" t="s">
        <v>248</v>
      </c>
      <c r="AC55" s="124" t="s">
        <v>37</v>
      </c>
      <c r="AD55" s="124" t="s">
        <v>37</v>
      </c>
      <c r="AE55" s="124" t="s">
        <v>37</v>
      </c>
      <c r="AF55" s="126" t="s">
        <v>249</v>
      </c>
      <c r="AG55" s="126" t="s">
        <v>186</v>
      </c>
      <c r="AH55" s="126" t="s">
        <v>250</v>
      </c>
      <c r="AI55" s="6" t="s">
        <v>306</v>
      </c>
      <c r="AJ55" s="6" t="s">
        <v>307</v>
      </c>
      <c r="AK55" s="6" t="s">
        <v>309</v>
      </c>
    </row>
  </sheetData>
  <mergeCells count="14">
    <mergeCell ref="A2:E2"/>
    <mergeCell ref="M2:O2"/>
    <mergeCell ref="P2:Q2"/>
    <mergeCell ref="R2:S2"/>
    <mergeCell ref="T2:V2"/>
    <mergeCell ref="F2:L2"/>
    <mergeCell ref="P1:Q1"/>
    <mergeCell ref="R1:S1"/>
    <mergeCell ref="T1:V1"/>
    <mergeCell ref="W2:Y2"/>
    <mergeCell ref="AI2:AK2"/>
    <mergeCell ref="Z2:AB2"/>
    <mergeCell ref="AC2:AE2"/>
    <mergeCell ref="AF2:AH2"/>
  </mergeCells>
  <phoneticPr fontId="10" type="noConversion"/>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F928E-E2EC-4FCA-9484-180914FBB378}">
  <dimension ref="B1:S52"/>
  <sheetViews>
    <sheetView zoomScaleNormal="100" workbookViewId="0">
      <selection activeCell="B3" sqref="B3:B7"/>
    </sheetView>
  </sheetViews>
  <sheetFormatPr baseColWidth="10" defaultRowHeight="15" x14ac:dyDescent="0.25"/>
  <cols>
    <col min="2" max="2" width="24.85546875" customWidth="1"/>
    <col min="3" max="3" width="20.28515625" customWidth="1"/>
    <col min="4" max="4" width="19.7109375" customWidth="1"/>
    <col min="5" max="5" width="28" customWidth="1"/>
    <col min="6" max="6" width="17.5703125" customWidth="1"/>
    <col min="7" max="7" width="15.5703125" customWidth="1"/>
    <col min="8" max="8" width="58" customWidth="1"/>
    <col min="14" max="14" width="23.7109375" customWidth="1"/>
    <col min="15" max="15" width="25.85546875" customWidth="1"/>
    <col min="16" max="16" width="25.28515625" customWidth="1"/>
    <col min="17" max="17" width="21.42578125" customWidth="1"/>
    <col min="18" max="18" width="27.140625" customWidth="1"/>
  </cols>
  <sheetData>
    <row r="1" spans="2:19" x14ac:dyDescent="0.25">
      <c r="K1" s="66" t="s">
        <v>322</v>
      </c>
      <c r="L1" s="66"/>
      <c r="M1" s="66"/>
      <c r="N1" s="66"/>
      <c r="O1" s="66" t="s">
        <v>414</v>
      </c>
      <c r="P1" s="66"/>
      <c r="Q1" s="66"/>
      <c r="R1" s="66"/>
    </row>
    <row r="2" spans="2:19" ht="75" x14ac:dyDescent="0.25">
      <c r="B2" s="2" t="s">
        <v>17</v>
      </c>
      <c r="C2" s="2" t="s">
        <v>255</v>
      </c>
      <c r="D2" s="2" t="s">
        <v>256</v>
      </c>
      <c r="E2" s="2" t="s">
        <v>19</v>
      </c>
      <c r="F2" s="2" t="s">
        <v>257</v>
      </c>
      <c r="G2" s="2" t="s">
        <v>251</v>
      </c>
      <c r="H2" s="2" t="s">
        <v>16</v>
      </c>
      <c r="I2" s="2" t="s">
        <v>252</v>
      </c>
      <c r="J2" s="2" t="s">
        <v>253</v>
      </c>
      <c r="K2" s="5">
        <v>2020</v>
      </c>
      <c r="L2" s="5">
        <v>2021</v>
      </c>
      <c r="M2" s="5">
        <v>2022</v>
      </c>
      <c r="N2" s="5">
        <v>2023</v>
      </c>
      <c r="O2" s="5">
        <v>2020</v>
      </c>
      <c r="P2" s="5">
        <v>2021</v>
      </c>
      <c r="Q2" s="5">
        <v>2022</v>
      </c>
      <c r="R2" s="5">
        <v>2023</v>
      </c>
    </row>
    <row r="3" spans="2:19" ht="76.5" customHeight="1" x14ac:dyDescent="0.25">
      <c r="B3" s="36" t="s">
        <v>415</v>
      </c>
      <c r="C3" s="33" t="s">
        <v>259</v>
      </c>
      <c r="D3" s="33" t="s">
        <v>428</v>
      </c>
      <c r="E3" s="33" t="s">
        <v>323</v>
      </c>
      <c r="F3" s="33" t="s">
        <v>260</v>
      </c>
      <c r="G3" s="67" t="s">
        <v>416</v>
      </c>
      <c r="H3" s="13" t="s">
        <v>374</v>
      </c>
      <c r="I3" s="33" t="s">
        <v>261</v>
      </c>
      <c r="J3" s="33" t="s">
        <v>262</v>
      </c>
      <c r="K3" s="60"/>
      <c r="L3" s="60"/>
      <c r="M3" s="60"/>
      <c r="N3" s="63"/>
      <c r="O3" s="29">
        <v>66000000</v>
      </c>
      <c r="P3" s="29">
        <v>40000000</v>
      </c>
      <c r="Q3" s="29">
        <v>22000000</v>
      </c>
      <c r="R3" s="29"/>
      <c r="S3" s="25"/>
    </row>
    <row r="4" spans="2:19" ht="89.25" customHeight="1" x14ac:dyDescent="0.25">
      <c r="B4" s="37"/>
      <c r="C4" s="34"/>
      <c r="D4" s="34"/>
      <c r="E4" s="34"/>
      <c r="F4" s="34"/>
      <c r="G4" s="68"/>
      <c r="H4" s="13" t="s">
        <v>375</v>
      </c>
      <c r="I4" s="34"/>
      <c r="J4" s="34"/>
      <c r="K4" s="61"/>
      <c r="L4" s="61"/>
      <c r="M4" s="61"/>
      <c r="N4" s="64"/>
      <c r="O4" s="29"/>
      <c r="P4" s="29"/>
      <c r="Q4" s="29"/>
      <c r="R4" s="29"/>
      <c r="S4" s="25"/>
    </row>
    <row r="5" spans="2:19" ht="225" x14ac:dyDescent="0.25">
      <c r="B5" s="37"/>
      <c r="C5" s="34"/>
      <c r="D5" s="34"/>
      <c r="E5" s="34"/>
      <c r="F5" s="34"/>
      <c r="G5" s="68"/>
      <c r="H5" s="13" t="s">
        <v>376</v>
      </c>
      <c r="I5" s="34"/>
      <c r="J5" s="34"/>
      <c r="K5" s="61"/>
      <c r="L5" s="61"/>
      <c r="M5" s="61"/>
      <c r="N5" s="64"/>
      <c r="O5" s="29"/>
      <c r="P5" s="29"/>
      <c r="Q5" s="29"/>
      <c r="R5" s="29"/>
      <c r="S5" s="25"/>
    </row>
    <row r="6" spans="2:19" ht="124.5" customHeight="1" x14ac:dyDescent="0.25">
      <c r="B6" s="37"/>
      <c r="C6" s="34"/>
      <c r="D6" s="34"/>
      <c r="E6" s="34"/>
      <c r="F6" s="34"/>
      <c r="G6" s="68"/>
      <c r="H6" s="13" t="s">
        <v>378</v>
      </c>
      <c r="I6" s="34"/>
      <c r="J6" s="34"/>
      <c r="K6" s="61"/>
      <c r="L6" s="61"/>
      <c r="M6" s="61"/>
      <c r="N6" s="64"/>
      <c r="O6" s="29"/>
      <c r="P6" s="29"/>
      <c r="Q6" s="29"/>
      <c r="R6" s="29"/>
      <c r="S6" s="25"/>
    </row>
    <row r="7" spans="2:19" ht="119.25" customHeight="1" x14ac:dyDescent="0.25">
      <c r="B7" s="38"/>
      <c r="C7" s="35"/>
      <c r="D7" s="35"/>
      <c r="E7" s="35"/>
      <c r="F7" s="35"/>
      <c r="G7" s="69"/>
      <c r="H7" s="3" t="s">
        <v>377</v>
      </c>
      <c r="I7" s="35"/>
      <c r="J7" s="35"/>
      <c r="K7" s="62"/>
      <c r="L7" s="62"/>
      <c r="M7" s="62"/>
      <c r="N7" s="65"/>
      <c r="O7" s="29"/>
      <c r="P7" s="29"/>
      <c r="Q7" s="29"/>
      <c r="R7" s="29"/>
      <c r="S7" s="25"/>
    </row>
    <row r="8" spans="2:19" ht="120.75" customHeight="1" x14ac:dyDescent="0.25">
      <c r="B8" s="33" t="s">
        <v>263</v>
      </c>
      <c r="C8" s="33" t="s">
        <v>264</v>
      </c>
      <c r="D8" s="33" t="s">
        <v>265</v>
      </c>
      <c r="E8" s="33" t="s">
        <v>266</v>
      </c>
      <c r="F8" s="33" t="s">
        <v>267</v>
      </c>
      <c r="G8" s="33" t="s">
        <v>268</v>
      </c>
      <c r="H8" s="3" t="s">
        <v>379</v>
      </c>
      <c r="I8" s="33" t="s">
        <v>269</v>
      </c>
      <c r="J8" s="33" t="s">
        <v>270</v>
      </c>
      <c r="K8" s="60"/>
      <c r="L8" s="60"/>
      <c r="M8" s="60"/>
      <c r="N8" s="63"/>
      <c r="O8" s="29">
        <v>30000000</v>
      </c>
      <c r="P8" s="29">
        <v>18000000</v>
      </c>
      <c r="Q8" s="29">
        <v>15000000</v>
      </c>
      <c r="R8" s="29"/>
    </row>
    <row r="9" spans="2:19" ht="61.5" customHeight="1" x14ac:dyDescent="0.25">
      <c r="B9" s="34"/>
      <c r="C9" s="34"/>
      <c r="D9" s="34"/>
      <c r="E9" s="34"/>
      <c r="F9" s="34"/>
      <c r="G9" s="34"/>
      <c r="H9" s="3" t="s">
        <v>380</v>
      </c>
      <c r="I9" s="34"/>
      <c r="J9" s="34"/>
      <c r="K9" s="61"/>
      <c r="L9" s="61"/>
      <c r="M9" s="61"/>
      <c r="N9" s="64"/>
      <c r="O9" s="29"/>
      <c r="P9" s="29"/>
      <c r="Q9" s="29"/>
      <c r="R9" s="29"/>
    </row>
    <row r="10" spans="2:19" ht="107.25" customHeight="1" x14ac:dyDescent="0.25">
      <c r="B10" s="34"/>
      <c r="C10" s="34"/>
      <c r="D10" s="34"/>
      <c r="E10" s="34"/>
      <c r="F10" s="34"/>
      <c r="G10" s="34"/>
      <c r="H10" s="3" t="s">
        <v>381</v>
      </c>
      <c r="I10" s="34"/>
      <c r="J10" s="34"/>
      <c r="K10" s="61"/>
      <c r="L10" s="61"/>
      <c r="M10" s="61"/>
      <c r="N10" s="64"/>
      <c r="O10" s="29"/>
      <c r="P10" s="29"/>
      <c r="Q10" s="29"/>
      <c r="R10" s="29"/>
    </row>
    <row r="11" spans="2:19" ht="101.25" customHeight="1" x14ac:dyDescent="0.25">
      <c r="B11" s="34"/>
      <c r="C11" s="34"/>
      <c r="D11" s="34"/>
      <c r="E11" s="34"/>
      <c r="F11" s="34"/>
      <c r="G11" s="34"/>
      <c r="H11" s="3" t="s">
        <v>382</v>
      </c>
      <c r="I11" s="34"/>
      <c r="J11" s="34"/>
      <c r="K11" s="61"/>
      <c r="L11" s="61"/>
      <c r="M11" s="61"/>
      <c r="N11" s="64"/>
      <c r="O11" s="29"/>
      <c r="P11" s="29"/>
      <c r="Q11" s="29"/>
      <c r="R11" s="29"/>
    </row>
    <row r="12" spans="2:19" ht="89.25" customHeight="1" x14ac:dyDescent="0.25">
      <c r="B12" s="34"/>
      <c r="C12" s="34"/>
      <c r="D12" s="34"/>
      <c r="E12" s="34"/>
      <c r="F12" s="34"/>
      <c r="G12" s="34"/>
      <c r="H12" s="3" t="s">
        <v>383</v>
      </c>
      <c r="I12" s="34"/>
      <c r="J12" s="34"/>
      <c r="K12" s="61"/>
      <c r="L12" s="61"/>
      <c r="M12" s="61"/>
      <c r="N12" s="64"/>
      <c r="O12" s="29"/>
      <c r="P12" s="29"/>
      <c r="Q12" s="29"/>
      <c r="R12" s="29"/>
    </row>
    <row r="13" spans="2:19" ht="129.75" customHeight="1" x14ac:dyDescent="0.25">
      <c r="B13" s="34"/>
      <c r="C13" s="34"/>
      <c r="D13" s="34"/>
      <c r="E13" s="34"/>
      <c r="F13" s="34"/>
      <c r="G13" s="34"/>
      <c r="H13" s="3" t="s">
        <v>384</v>
      </c>
      <c r="I13" s="34"/>
      <c r="J13" s="34"/>
      <c r="K13" s="61"/>
      <c r="L13" s="61"/>
      <c r="M13" s="61"/>
      <c r="N13" s="64"/>
      <c r="O13" s="29"/>
      <c r="P13" s="29"/>
      <c r="Q13" s="29"/>
      <c r="R13" s="29"/>
    </row>
    <row r="14" spans="2:19" ht="116.25" customHeight="1" x14ac:dyDescent="0.25">
      <c r="B14" s="34"/>
      <c r="C14" s="34"/>
      <c r="D14" s="34"/>
      <c r="E14" s="34"/>
      <c r="F14" s="34"/>
      <c r="G14" s="34"/>
      <c r="H14" s="3" t="s">
        <v>385</v>
      </c>
      <c r="I14" s="34"/>
      <c r="J14" s="34"/>
      <c r="K14" s="61"/>
      <c r="L14" s="61"/>
      <c r="M14" s="61"/>
      <c r="N14" s="64"/>
      <c r="O14" s="29"/>
      <c r="P14" s="29"/>
      <c r="Q14" s="29"/>
      <c r="R14" s="29"/>
    </row>
    <row r="15" spans="2:19" ht="75" x14ac:dyDescent="0.25">
      <c r="B15" s="35"/>
      <c r="C15" s="35"/>
      <c r="D15" s="35"/>
      <c r="E15" s="35"/>
      <c r="F15" s="35"/>
      <c r="G15" s="35"/>
      <c r="H15" s="3" t="s">
        <v>386</v>
      </c>
      <c r="I15" s="35"/>
      <c r="J15" s="35"/>
      <c r="K15" s="62"/>
      <c r="L15" s="62"/>
      <c r="M15" s="62"/>
      <c r="N15" s="65"/>
      <c r="O15" s="29"/>
      <c r="P15" s="29"/>
      <c r="Q15" s="29"/>
      <c r="R15" s="29"/>
    </row>
    <row r="16" spans="2:19" ht="157.5" customHeight="1" x14ac:dyDescent="0.25">
      <c r="B16" s="45" t="s">
        <v>271</v>
      </c>
      <c r="C16" s="33" t="s">
        <v>272</v>
      </c>
      <c r="D16" s="57" t="s">
        <v>314</v>
      </c>
      <c r="E16" s="36" t="s">
        <v>417</v>
      </c>
      <c r="F16" s="33" t="s">
        <v>274</v>
      </c>
      <c r="G16" s="33" t="s">
        <v>275</v>
      </c>
      <c r="H16" s="3" t="s">
        <v>387</v>
      </c>
      <c r="I16" s="33" t="s">
        <v>276</v>
      </c>
      <c r="J16" s="33" t="s">
        <v>254</v>
      </c>
      <c r="K16" s="19"/>
      <c r="L16" s="19"/>
      <c r="M16" s="19"/>
      <c r="N16" s="19"/>
      <c r="O16" s="29">
        <v>140000000</v>
      </c>
      <c r="P16" s="29">
        <v>20000000</v>
      </c>
      <c r="Q16" s="29">
        <v>20000000</v>
      </c>
      <c r="R16" s="29">
        <v>80000000</v>
      </c>
    </row>
    <row r="17" spans="2:19" ht="93" customHeight="1" x14ac:dyDescent="0.25">
      <c r="B17" s="46"/>
      <c r="C17" s="34"/>
      <c r="D17" s="58"/>
      <c r="E17" s="37"/>
      <c r="F17" s="34"/>
      <c r="G17" s="34"/>
      <c r="H17" s="3" t="s">
        <v>388</v>
      </c>
      <c r="I17" s="34"/>
      <c r="J17" s="34"/>
      <c r="K17" s="20"/>
      <c r="L17" s="20"/>
      <c r="M17" s="20"/>
      <c r="N17" s="20"/>
      <c r="O17" s="29"/>
      <c r="P17" s="29"/>
      <c r="Q17" s="29"/>
      <c r="R17" s="29"/>
      <c r="S17">
        <v>0</v>
      </c>
    </row>
    <row r="18" spans="2:19" ht="114" customHeight="1" x14ac:dyDescent="0.25">
      <c r="B18" s="46"/>
      <c r="C18" s="34"/>
      <c r="D18" s="58"/>
      <c r="E18" s="37"/>
      <c r="F18" s="34"/>
      <c r="G18" s="34"/>
      <c r="H18" s="3" t="s">
        <v>389</v>
      </c>
      <c r="I18" s="34"/>
      <c r="J18" s="34"/>
      <c r="K18" s="20"/>
      <c r="L18" s="20"/>
      <c r="M18" s="20"/>
      <c r="N18" s="20"/>
      <c r="O18" s="29"/>
      <c r="P18" s="29"/>
      <c r="Q18" s="29"/>
      <c r="R18" s="29"/>
    </row>
    <row r="19" spans="2:19" ht="106.5" customHeight="1" x14ac:dyDescent="0.25">
      <c r="B19" s="46"/>
      <c r="C19" s="34"/>
      <c r="D19" s="58"/>
      <c r="E19" s="37"/>
      <c r="F19" s="34"/>
      <c r="G19" s="34"/>
      <c r="H19" s="3" t="s">
        <v>390</v>
      </c>
      <c r="I19" s="34"/>
      <c r="J19" s="34"/>
      <c r="K19" s="20"/>
      <c r="L19" s="20"/>
      <c r="M19" s="20"/>
      <c r="N19" s="20"/>
      <c r="O19" s="29"/>
      <c r="P19" s="29"/>
      <c r="Q19" s="29"/>
      <c r="R19" s="29"/>
    </row>
    <row r="20" spans="2:19" ht="145.5" customHeight="1" x14ac:dyDescent="0.25">
      <c r="B20" s="46"/>
      <c r="C20" s="34"/>
      <c r="D20" s="58"/>
      <c r="E20" s="37"/>
      <c r="F20" s="34"/>
      <c r="G20" s="34"/>
      <c r="H20" s="3" t="s">
        <v>391</v>
      </c>
      <c r="I20" s="34"/>
      <c r="J20" s="34"/>
      <c r="K20" s="20"/>
      <c r="L20" s="20"/>
      <c r="M20" s="20"/>
      <c r="N20" s="20"/>
      <c r="O20" s="29"/>
      <c r="P20" s="29"/>
      <c r="Q20" s="29"/>
      <c r="R20" s="29"/>
    </row>
    <row r="21" spans="2:19" ht="143.25" customHeight="1" x14ac:dyDescent="0.25">
      <c r="B21" s="46"/>
      <c r="C21" s="34"/>
      <c r="D21" s="58"/>
      <c r="E21" s="37"/>
      <c r="F21" s="34"/>
      <c r="G21" s="34"/>
      <c r="H21" s="3" t="s">
        <v>392</v>
      </c>
      <c r="I21" s="34"/>
      <c r="J21" s="34"/>
      <c r="K21" s="20"/>
      <c r="L21" s="20"/>
      <c r="M21" s="20"/>
      <c r="N21" s="20"/>
      <c r="O21" s="29"/>
      <c r="P21" s="29"/>
      <c r="Q21" s="29"/>
      <c r="R21" s="29"/>
    </row>
    <row r="22" spans="2:19" ht="89.25" customHeight="1" x14ac:dyDescent="0.25">
      <c r="B22" s="46"/>
      <c r="C22" s="34"/>
      <c r="D22" s="58"/>
      <c r="E22" s="37"/>
      <c r="F22" s="34"/>
      <c r="G22" s="34"/>
      <c r="H22" s="3" t="s">
        <v>393</v>
      </c>
      <c r="I22" s="34"/>
      <c r="J22" s="34"/>
      <c r="K22" s="20"/>
      <c r="L22" s="20"/>
      <c r="M22" s="20"/>
      <c r="N22" s="20"/>
      <c r="O22" s="29"/>
      <c r="P22" s="29"/>
      <c r="Q22" s="29"/>
      <c r="R22" s="29"/>
    </row>
    <row r="23" spans="2:19" ht="146.25" customHeight="1" x14ac:dyDescent="0.25">
      <c r="B23" s="46"/>
      <c r="C23" s="34"/>
      <c r="D23" s="58"/>
      <c r="E23" s="37"/>
      <c r="F23" s="34"/>
      <c r="G23" s="34"/>
      <c r="H23" s="3" t="s">
        <v>395</v>
      </c>
      <c r="I23" s="34"/>
      <c r="J23" s="34"/>
      <c r="K23" s="20"/>
      <c r="L23" s="20"/>
      <c r="M23" s="20"/>
      <c r="N23" s="20"/>
      <c r="O23" s="29"/>
      <c r="P23" s="29"/>
      <c r="Q23" s="29"/>
      <c r="R23" s="29"/>
    </row>
    <row r="24" spans="2:19" ht="126.75" customHeight="1" x14ac:dyDescent="0.25">
      <c r="B24" s="47"/>
      <c r="C24" s="35"/>
      <c r="D24" s="59"/>
      <c r="E24" s="38"/>
      <c r="F24" s="35"/>
      <c r="G24" s="35"/>
      <c r="H24" s="3" t="s">
        <v>394</v>
      </c>
      <c r="I24" s="35"/>
      <c r="J24" s="35"/>
      <c r="K24" s="21"/>
      <c r="L24" s="21"/>
      <c r="M24" s="21"/>
      <c r="N24" s="21"/>
      <c r="O24" s="29"/>
      <c r="P24" s="29"/>
      <c r="Q24" s="29"/>
      <c r="R24" s="29"/>
    </row>
    <row r="25" spans="2:19" ht="196.5" customHeight="1" x14ac:dyDescent="0.25">
      <c r="B25" s="33" t="s">
        <v>277</v>
      </c>
      <c r="C25" s="33" t="s">
        <v>278</v>
      </c>
      <c r="D25" s="33" t="s">
        <v>279</v>
      </c>
      <c r="E25" s="33" t="s">
        <v>280</v>
      </c>
      <c r="F25" s="33" t="s">
        <v>281</v>
      </c>
      <c r="G25" s="33" t="s">
        <v>282</v>
      </c>
      <c r="H25" s="3" t="s">
        <v>396</v>
      </c>
      <c r="I25" s="33" t="s">
        <v>284</v>
      </c>
      <c r="J25" s="33" t="s">
        <v>283</v>
      </c>
      <c r="K25" s="19"/>
      <c r="L25" s="19"/>
      <c r="M25" s="19"/>
      <c r="N25" s="19"/>
      <c r="O25" s="29">
        <v>35000000</v>
      </c>
      <c r="P25" s="29">
        <v>30000000</v>
      </c>
      <c r="Q25" s="29">
        <v>30000000</v>
      </c>
      <c r="R25" s="29">
        <v>20000000</v>
      </c>
      <c r="S25">
        <v>0</v>
      </c>
    </row>
    <row r="26" spans="2:19" ht="315" customHeight="1" x14ac:dyDescent="0.25">
      <c r="B26" s="34"/>
      <c r="C26" s="34"/>
      <c r="D26" s="34"/>
      <c r="E26" s="34"/>
      <c r="F26" s="34"/>
      <c r="G26" s="34"/>
      <c r="H26" s="3" t="s">
        <v>397</v>
      </c>
      <c r="I26" s="34"/>
      <c r="J26" s="34"/>
      <c r="K26" s="20"/>
      <c r="L26" s="20"/>
      <c r="M26" s="20"/>
      <c r="N26" s="20"/>
      <c r="O26" s="29"/>
      <c r="P26" s="29"/>
      <c r="Q26" s="29"/>
      <c r="R26" s="29"/>
    </row>
    <row r="27" spans="2:19" ht="177.75" customHeight="1" x14ac:dyDescent="0.25">
      <c r="B27" s="35"/>
      <c r="C27" s="35"/>
      <c r="D27" s="35"/>
      <c r="E27" s="35"/>
      <c r="F27" s="35"/>
      <c r="G27" s="35"/>
      <c r="H27" s="3" t="s">
        <v>514</v>
      </c>
      <c r="I27" s="35"/>
      <c r="J27" s="35"/>
      <c r="K27" s="21"/>
      <c r="L27" s="21"/>
      <c r="M27" s="21"/>
      <c r="N27" s="21"/>
      <c r="O27" s="29"/>
      <c r="P27" s="29"/>
      <c r="Q27" s="29"/>
      <c r="R27" s="29"/>
    </row>
    <row r="28" spans="2:19" ht="45" x14ac:dyDescent="0.25">
      <c r="B28" s="33" t="s">
        <v>285</v>
      </c>
      <c r="C28" s="33" t="s">
        <v>286</v>
      </c>
      <c r="D28" s="33" t="s">
        <v>368</v>
      </c>
      <c r="E28" s="36" t="s">
        <v>418</v>
      </c>
      <c r="F28" s="33" t="s">
        <v>288</v>
      </c>
      <c r="G28" s="33" t="s">
        <v>289</v>
      </c>
      <c r="H28" s="3" t="s">
        <v>398</v>
      </c>
      <c r="I28" s="33" t="s">
        <v>290</v>
      </c>
      <c r="J28" s="33" t="s">
        <v>291</v>
      </c>
      <c r="K28" s="19"/>
      <c r="L28" s="19"/>
      <c r="M28" s="19"/>
      <c r="N28" s="19"/>
      <c r="O28" s="29">
        <v>32000000</v>
      </c>
      <c r="P28" s="29">
        <v>20000000</v>
      </c>
      <c r="Q28" s="29">
        <v>15000000</v>
      </c>
      <c r="R28" s="29">
        <v>15000000</v>
      </c>
      <c r="S28">
        <v>0</v>
      </c>
    </row>
    <row r="29" spans="2:19" ht="205.5" customHeight="1" x14ac:dyDescent="0.25">
      <c r="B29" s="34"/>
      <c r="C29" s="34"/>
      <c r="D29" s="34"/>
      <c r="E29" s="37"/>
      <c r="F29" s="34"/>
      <c r="G29" s="34"/>
      <c r="H29" s="3" t="s">
        <v>399</v>
      </c>
      <c r="I29" s="34"/>
      <c r="J29" s="34"/>
      <c r="K29" s="20"/>
      <c r="L29" s="20"/>
      <c r="M29" s="20"/>
      <c r="N29" s="20"/>
      <c r="O29" s="29"/>
      <c r="P29" s="29"/>
      <c r="Q29" s="29"/>
      <c r="R29" s="29"/>
    </row>
    <row r="30" spans="2:19" ht="255" x14ac:dyDescent="0.25">
      <c r="B30" s="34"/>
      <c r="C30" s="34"/>
      <c r="D30" s="34"/>
      <c r="E30" s="37"/>
      <c r="F30" s="34"/>
      <c r="G30" s="34"/>
      <c r="H30" s="3" t="s">
        <v>401</v>
      </c>
      <c r="I30" s="34"/>
      <c r="J30" s="34"/>
      <c r="K30" s="20"/>
      <c r="L30" s="20"/>
      <c r="M30" s="20"/>
      <c r="N30" s="20"/>
      <c r="O30" s="29"/>
      <c r="P30" s="29"/>
      <c r="Q30" s="29"/>
      <c r="R30" s="29"/>
    </row>
    <row r="31" spans="2:19" ht="390" x14ac:dyDescent="0.25">
      <c r="B31" s="35"/>
      <c r="C31" s="35"/>
      <c r="D31" s="35"/>
      <c r="E31" s="38"/>
      <c r="F31" s="35"/>
      <c r="G31" s="35"/>
      <c r="H31" s="7" t="s">
        <v>400</v>
      </c>
      <c r="I31" s="35"/>
      <c r="J31" s="35"/>
      <c r="K31" s="21"/>
      <c r="L31" s="21"/>
      <c r="M31" s="21"/>
      <c r="N31" s="21"/>
      <c r="O31" s="29"/>
      <c r="P31" s="29"/>
      <c r="Q31" s="29"/>
      <c r="R31" s="29"/>
    </row>
    <row r="32" spans="2:19" ht="148.5" customHeight="1" x14ac:dyDescent="0.25">
      <c r="B32" s="54" t="s">
        <v>315</v>
      </c>
      <c r="C32" s="22" t="s">
        <v>316</v>
      </c>
      <c r="D32" s="22" t="s">
        <v>317</v>
      </c>
      <c r="E32" s="51" t="s">
        <v>419</v>
      </c>
      <c r="F32" s="48" t="s">
        <v>319</v>
      </c>
      <c r="G32" s="22" t="s">
        <v>320</v>
      </c>
      <c r="H32" s="7" t="s">
        <v>402</v>
      </c>
      <c r="I32" s="22" t="s">
        <v>292</v>
      </c>
      <c r="J32" s="22" t="s">
        <v>291</v>
      </c>
      <c r="K32" s="19"/>
      <c r="L32" s="19"/>
      <c r="M32" s="19"/>
      <c r="N32" s="19"/>
      <c r="O32" s="29">
        <v>30000000</v>
      </c>
      <c r="P32" s="29">
        <f>+O32</f>
        <v>30000000</v>
      </c>
      <c r="Q32" s="29">
        <f>+O32</f>
        <v>30000000</v>
      </c>
      <c r="R32" s="29">
        <f>+O32</f>
        <v>30000000</v>
      </c>
      <c r="S32">
        <v>0</v>
      </c>
    </row>
    <row r="33" spans="2:19" ht="233.25" customHeight="1" x14ac:dyDescent="0.25">
      <c r="B33" s="55"/>
      <c r="C33" s="23"/>
      <c r="D33" s="23"/>
      <c r="E33" s="52"/>
      <c r="F33" s="49"/>
      <c r="G33" s="23"/>
      <c r="H33" s="7" t="s">
        <v>420</v>
      </c>
      <c r="I33" s="23"/>
      <c r="J33" s="23"/>
      <c r="K33" s="20"/>
      <c r="L33" s="20"/>
      <c r="M33" s="20"/>
      <c r="N33" s="20"/>
      <c r="O33" s="29"/>
      <c r="P33" s="29"/>
      <c r="Q33" s="29"/>
      <c r="R33" s="29"/>
    </row>
    <row r="34" spans="2:19" ht="192" customHeight="1" x14ac:dyDescent="0.25">
      <c r="B34" s="56"/>
      <c r="C34" s="24"/>
      <c r="D34" s="24"/>
      <c r="E34" s="53"/>
      <c r="F34" s="50"/>
      <c r="G34" s="24"/>
      <c r="H34" s="8" t="s">
        <v>403</v>
      </c>
      <c r="I34" s="24"/>
      <c r="J34" s="24"/>
      <c r="K34" s="21"/>
      <c r="L34" s="21"/>
      <c r="M34" s="21"/>
      <c r="N34" s="21"/>
      <c r="O34" s="29"/>
      <c r="P34" s="29"/>
      <c r="Q34" s="29"/>
      <c r="R34" s="29"/>
    </row>
    <row r="35" spans="2:19" ht="115.5" customHeight="1" x14ac:dyDescent="0.25">
      <c r="B35" s="33" t="s">
        <v>293</v>
      </c>
      <c r="C35" s="42" t="s">
        <v>321</v>
      </c>
      <c r="D35" s="36" t="s">
        <v>421</v>
      </c>
      <c r="E35" s="36" t="s">
        <v>422</v>
      </c>
      <c r="F35" s="33" t="s">
        <v>295</v>
      </c>
      <c r="G35" s="33" t="s">
        <v>296</v>
      </c>
      <c r="H35" s="8" t="s">
        <v>406</v>
      </c>
      <c r="I35" s="33" t="s">
        <v>297</v>
      </c>
      <c r="J35" s="33" t="s">
        <v>298</v>
      </c>
      <c r="K35" s="19"/>
      <c r="L35" s="19"/>
      <c r="M35" s="19"/>
      <c r="N35" s="19"/>
      <c r="O35" s="29">
        <v>40000000</v>
      </c>
      <c r="P35" s="29">
        <f>+O35</f>
        <v>40000000</v>
      </c>
      <c r="Q35" s="29">
        <f>+O35</f>
        <v>40000000</v>
      </c>
      <c r="R35" s="29">
        <f>+O35</f>
        <v>40000000</v>
      </c>
      <c r="S35">
        <v>0</v>
      </c>
    </row>
    <row r="36" spans="2:19" ht="98.25" customHeight="1" x14ac:dyDescent="0.25">
      <c r="B36" s="34"/>
      <c r="C36" s="43"/>
      <c r="D36" s="37"/>
      <c r="E36" s="37"/>
      <c r="F36" s="34"/>
      <c r="G36" s="34"/>
      <c r="H36" s="8" t="s">
        <v>404</v>
      </c>
      <c r="I36" s="34"/>
      <c r="J36" s="34"/>
      <c r="K36" s="20"/>
      <c r="L36" s="20"/>
      <c r="M36" s="20"/>
      <c r="N36" s="20"/>
      <c r="O36" s="29"/>
      <c r="P36" s="29"/>
      <c r="Q36" s="29"/>
      <c r="R36" s="29"/>
    </row>
    <row r="37" spans="2:19" ht="345" x14ac:dyDescent="0.25">
      <c r="B37" s="35"/>
      <c r="C37" s="44"/>
      <c r="D37" s="38"/>
      <c r="E37" s="38"/>
      <c r="F37" s="35"/>
      <c r="G37" s="35"/>
      <c r="H37" s="7" t="s">
        <v>405</v>
      </c>
      <c r="I37" s="35"/>
      <c r="J37" s="35"/>
      <c r="K37" s="21"/>
      <c r="L37" s="21"/>
      <c r="M37" s="21"/>
      <c r="N37" s="21"/>
      <c r="O37" s="29"/>
      <c r="P37" s="29"/>
      <c r="Q37" s="29"/>
      <c r="R37" s="29"/>
    </row>
    <row r="38" spans="2:19" ht="104.25" customHeight="1" x14ac:dyDescent="0.25">
      <c r="B38" s="45" t="s">
        <v>299</v>
      </c>
      <c r="C38" s="33" t="s">
        <v>300</v>
      </c>
      <c r="D38" s="33" t="s">
        <v>301</v>
      </c>
      <c r="E38" s="33" t="s">
        <v>302</v>
      </c>
      <c r="F38" s="33" t="s">
        <v>303</v>
      </c>
      <c r="G38" s="33" t="s">
        <v>304</v>
      </c>
      <c r="H38" s="7" t="s">
        <v>407</v>
      </c>
      <c r="I38" s="33" t="s">
        <v>305</v>
      </c>
      <c r="J38" s="33" t="s">
        <v>262</v>
      </c>
      <c r="K38" s="19"/>
      <c r="L38" s="19"/>
      <c r="M38" s="19"/>
      <c r="N38" s="30"/>
      <c r="O38" s="29">
        <v>35000000</v>
      </c>
      <c r="P38" s="29">
        <v>18000000</v>
      </c>
      <c r="Q38" s="29">
        <v>15000000</v>
      </c>
      <c r="R38" s="29"/>
    </row>
    <row r="39" spans="2:19" ht="160.5" customHeight="1" x14ac:dyDescent="0.25">
      <c r="B39" s="46"/>
      <c r="C39" s="34"/>
      <c r="D39" s="34"/>
      <c r="E39" s="34"/>
      <c r="F39" s="34"/>
      <c r="G39" s="34"/>
      <c r="H39" s="7" t="s">
        <v>408</v>
      </c>
      <c r="I39" s="34"/>
      <c r="J39" s="34"/>
      <c r="K39" s="20"/>
      <c r="L39" s="20"/>
      <c r="M39" s="20"/>
      <c r="N39" s="31"/>
      <c r="O39" s="29"/>
      <c r="P39" s="29"/>
      <c r="Q39" s="29"/>
      <c r="R39" s="29"/>
    </row>
    <row r="40" spans="2:19" ht="134.25" customHeight="1" x14ac:dyDescent="0.25">
      <c r="B40" s="46"/>
      <c r="C40" s="34"/>
      <c r="D40" s="34"/>
      <c r="E40" s="34"/>
      <c r="F40" s="34"/>
      <c r="G40" s="34"/>
      <c r="H40" s="7" t="s">
        <v>410</v>
      </c>
      <c r="I40" s="34"/>
      <c r="J40" s="34"/>
      <c r="K40" s="20"/>
      <c r="L40" s="20"/>
      <c r="M40" s="20"/>
      <c r="N40" s="31"/>
      <c r="O40" s="29"/>
      <c r="P40" s="29"/>
      <c r="Q40" s="29"/>
      <c r="R40" s="29"/>
    </row>
    <row r="41" spans="2:19" ht="156" customHeight="1" x14ac:dyDescent="0.25">
      <c r="B41" s="47"/>
      <c r="C41" s="35"/>
      <c r="D41" s="35"/>
      <c r="E41" s="35"/>
      <c r="F41" s="35"/>
      <c r="G41" s="35"/>
      <c r="H41" s="3" t="s">
        <v>409</v>
      </c>
      <c r="I41" s="35"/>
      <c r="J41" s="35"/>
      <c r="K41" s="21"/>
      <c r="L41" s="21"/>
      <c r="M41" s="21"/>
      <c r="N41" s="32"/>
      <c r="O41" s="29"/>
      <c r="P41" s="29"/>
      <c r="Q41" s="29"/>
      <c r="R41" s="29"/>
    </row>
    <row r="42" spans="2:19" ht="124.5" customHeight="1" x14ac:dyDescent="0.25">
      <c r="B42" s="33" t="s">
        <v>306</v>
      </c>
      <c r="C42" s="33" t="s">
        <v>307</v>
      </c>
      <c r="D42" s="33" t="s">
        <v>308</v>
      </c>
      <c r="E42" s="39" t="s">
        <v>309</v>
      </c>
      <c r="F42" s="39" t="s">
        <v>310</v>
      </c>
      <c r="G42" s="39" t="s">
        <v>311</v>
      </c>
      <c r="H42" s="14" t="s">
        <v>411</v>
      </c>
      <c r="I42" s="33" t="s">
        <v>312</v>
      </c>
      <c r="J42" s="33" t="s">
        <v>313</v>
      </c>
      <c r="K42" s="19"/>
      <c r="L42" s="19"/>
      <c r="M42" s="19"/>
      <c r="N42" s="26"/>
      <c r="O42" s="29">
        <v>50000000</v>
      </c>
      <c r="P42" s="29">
        <v>30000000</v>
      </c>
      <c r="Q42" s="29">
        <v>20000000</v>
      </c>
      <c r="R42" s="29">
        <v>20000000</v>
      </c>
    </row>
    <row r="43" spans="2:19" ht="30" x14ac:dyDescent="0.25">
      <c r="B43" s="34"/>
      <c r="C43" s="34"/>
      <c r="D43" s="34"/>
      <c r="E43" s="40"/>
      <c r="F43" s="40"/>
      <c r="G43" s="40"/>
      <c r="H43" s="14" t="s">
        <v>412</v>
      </c>
      <c r="I43" s="34"/>
      <c r="J43" s="34"/>
      <c r="K43" s="20"/>
      <c r="L43" s="20"/>
      <c r="M43" s="20"/>
      <c r="N43" s="27"/>
      <c r="O43" s="29"/>
      <c r="P43" s="29"/>
      <c r="Q43" s="29"/>
      <c r="R43" s="29"/>
    </row>
    <row r="44" spans="2:19" ht="92.25" customHeight="1" x14ac:dyDescent="0.25">
      <c r="B44" s="34"/>
      <c r="C44" s="34"/>
      <c r="D44" s="34"/>
      <c r="E44" s="40"/>
      <c r="F44" s="40"/>
      <c r="G44" s="40"/>
      <c r="H44" s="14" t="s">
        <v>413</v>
      </c>
      <c r="I44" s="34"/>
      <c r="J44" s="34"/>
      <c r="K44" s="20"/>
      <c r="L44" s="20"/>
      <c r="M44" s="20"/>
      <c r="N44" s="27"/>
      <c r="O44" s="29"/>
      <c r="P44" s="29"/>
      <c r="Q44" s="29"/>
      <c r="R44" s="29"/>
    </row>
    <row r="45" spans="2:19" x14ac:dyDescent="0.25">
      <c r="B45" s="34"/>
      <c r="C45" s="34"/>
      <c r="D45" s="34"/>
      <c r="E45" s="40"/>
      <c r="F45" s="40"/>
      <c r="G45" s="40"/>
      <c r="H45" s="36" t="s">
        <v>423</v>
      </c>
      <c r="I45" s="34"/>
      <c r="J45" s="34"/>
      <c r="K45" s="20"/>
      <c r="L45" s="20"/>
      <c r="M45" s="20"/>
      <c r="N45" s="27"/>
      <c r="O45" s="29"/>
      <c r="P45" s="29"/>
      <c r="Q45" s="29"/>
      <c r="R45" s="29"/>
    </row>
    <row r="46" spans="2:19" x14ac:dyDescent="0.25">
      <c r="B46" s="34"/>
      <c r="C46" s="34"/>
      <c r="D46" s="34"/>
      <c r="E46" s="40"/>
      <c r="F46" s="40"/>
      <c r="G46" s="40"/>
      <c r="H46" s="37"/>
      <c r="I46" s="34"/>
      <c r="J46" s="34"/>
      <c r="K46" s="20"/>
      <c r="L46" s="20"/>
      <c r="M46" s="20"/>
      <c r="N46" s="27"/>
      <c r="O46" s="29"/>
      <c r="P46" s="29"/>
      <c r="Q46" s="29"/>
      <c r="R46" s="29"/>
    </row>
    <row r="47" spans="2:19" x14ac:dyDescent="0.25">
      <c r="B47" s="34"/>
      <c r="C47" s="34"/>
      <c r="D47" s="34"/>
      <c r="E47" s="40"/>
      <c r="F47" s="40"/>
      <c r="G47" s="40"/>
      <c r="H47" s="38"/>
      <c r="I47" s="34"/>
      <c r="J47" s="34"/>
      <c r="K47" s="20"/>
      <c r="L47" s="20"/>
      <c r="M47" s="20"/>
      <c r="N47" s="27"/>
      <c r="O47" s="29"/>
      <c r="P47" s="29"/>
      <c r="Q47" s="29"/>
      <c r="R47" s="29"/>
    </row>
    <row r="48" spans="2:19" ht="100.5" customHeight="1" x14ac:dyDescent="0.25">
      <c r="B48" s="34"/>
      <c r="C48" s="34"/>
      <c r="D48" s="34"/>
      <c r="E48" s="40"/>
      <c r="F48" s="40"/>
      <c r="G48" s="40"/>
      <c r="H48" s="15" t="s">
        <v>427</v>
      </c>
      <c r="I48" s="34"/>
      <c r="J48" s="34"/>
      <c r="K48" s="20"/>
      <c r="L48" s="20"/>
      <c r="M48" s="20"/>
      <c r="N48" s="27"/>
      <c r="O48" s="29"/>
      <c r="P48" s="29"/>
      <c r="Q48" s="29"/>
      <c r="R48" s="29"/>
    </row>
    <row r="49" spans="2:18" ht="119.25" customHeight="1" x14ac:dyDescent="0.25">
      <c r="B49" s="34"/>
      <c r="C49" s="34"/>
      <c r="D49" s="34"/>
      <c r="E49" s="40"/>
      <c r="F49" s="40"/>
      <c r="G49" s="40"/>
      <c r="H49" s="14" t="s">
        <v>515</v>
      </c>
      <c r="I49" s="34"/>
      <c r="J49" s="34"/>
      <c r="K49" s="20"/>
      <c r="L49" s="20"/>
      <c r="M49" s="20"/>
      <c r="N49" s="27"/>
      <c r="O49" s="29"/>
      <c r="P49" s="29"/>
      <c r="Q49" s="29"/>
      <c r="R49" s="29"/>
    </row>
    <row r="50" spans="2:18" ht="55.5" customHeight="1" x14ac:dyDescent="0.25">
      <c r="B50" s="34"/>
      <c r="C50" s="34"/>
      <c r="D50" s="34"/>
      <c r="E50" s="40"/>
      <c r="F50" s="40"/>
      <c r="G50" s="40"/>
      <c r="H50" s="14" t="s">
        <v>424</v>
      </c>
      <c r="I50" s="34"/>
      <c r="J50" s="34"/>
      <c r="K50" s="20"/>
      <c r="L50" s="20"/>
      <c r="M50" s="20"/>
      <c r="N50" s="27"/>
      <c r="O50" s="29"/>
      <c r="P50" s="29"/>
      <c r="Q50" s="29"/>
      <c r="R50" s="29"/>
    </row>
    <row r="51" spans="2:18" ht="63" customHeight="1" x14ac:dyDescent="0.25">
      <c r="B51" s="34"/>
      <c r="C51" s="34"/>
      <c r="D51" s="34"/>
      <c r="E51" s="40"/>
      <c r="F51" s="40"/>
      <c r="G51" s="40"/>
      <c r="H51" s="14" t="s">
        <v>425</v>
      </c>
      <c r="I51" s="34"/>
      <c r="J51" s="34"/>
      <c r="K51" s="20"/>
      <c r="L51" s="20"/>
      <c r="M51" s="20"/>
      <c r="N51" s="27"/>
      <c r="O51" s="29"/>
      <c r="P51" s="29"/>
      <c r="Q51" s="29"/>
      <c r="R51" s="29"/>
    </row>
    <row r="52" spans="2:18" ht="70.5" customHeight="1" x14ac:dyDescent="0.25">
      <c r="B52" s="35"/>
      <c r="C52" s="35"/>
      <c r="D52" s="35"/>
      <c r="E52" s="41"/>
      <c r="F52" s="41"/>
      <c r="G52" s="41"/>
      <c r="H52" s="14" t="s">
        <v>426</v>
      </c>
      <c r="I52" s="35"/>
      <c r="J52" s="35"/>
      <c r="K52" s="21"/>
      <c r="L52" s="21"/>
      <c r="M52" s="21"/>
      <c r="N52" s="28"/>
      <c r="O52" s="29"/>
      <c r="P52" s="29"/>
      <c r="Q52" s="29"/>
      <c r="R52" s="29"/>
    </row>
  </sheetData>
  <mergeCells count="148">
    <mergeCell ref="Q42:Q52"/>
    <mergeCell ref="R42:R52"/>
    <mergeCell ref="O42:O52"/>
    <mergeCell ref="P42:P52"/>
    <mergeCell ref="P25:P27"/>
    <mergeCell ref="Q25:Q27"/>
    <mergeCell ref="R25:R27"/>
    <mergeCell ref="O1:R1"/>
    <mergeCell ref="O38:O41"/>
    <mergeCell ref="P38:P41"/>
    <mergeCell ref="Q38:Q41"/>
    <mergeCell ref="R38:R41"/>
    <mergeCell ref="O8:O15"/>
    <mergeCell ref="P8:P15"/>
    <mergeCell ref="Q8:Q15"/>
    <mergeCell ref="R8:R15"/>
    <mergeCell ref="O16:O24"/>
    <mergeCell ref="R32:R34"/>
    <mergeCell ref="O35:O37"/>
    <mergeCell ref="P35:P37"/>
    <mergeCell ref="R35:R37"/>
    <mergeCell ref="Q35:Q37"/>
    <mergeCell ref="K1:N1"/>
    <mergeCell ref="K3:K7"/>
    <mergeCell ref="L3:L7"/>
    <mergeCell ref="M3:M7"/>
    <mergeCell ref="N3:N7"/>
    <mergeCell ref="K8:K15"/>
    <mergeCell ref="L8:L15"/>
    <mergeCell ref="I3:I7"/>
    <mergeCell ref="J3:J7"/>
    <mergeCell ref="D3:D7"/>
    <mergeCell ref="C3:C7"/>
    <mergeCell ref="B3:B7"/>
    <mergeCell ref="I8:I15"/>
    <mergeCell ref="J8:J15"/>
    <mergeCell ref="G8:G15"/>
    <mergeCell ref="F8:F15"/>
    <mergeCell ref="E8:E15"/>
    <mergeCell ref="E3:E7"/>
    <mergeCell ref="G3:G7"/>
    <mergeCell ref="F3:F7"/>
    <mergeCell ref="D8:D15"/>
    <mergeCell ref="C8:C15"/>
    <mergeCell ref="B8:B15"/>
    <mergeCell ref="N16:N24"/>
    <mergeCell ref="B25:B27"/>
    <mergeCell ref="C25:C27"/>
    <mergeCell ref="D25:D27"/>
    <mergeCell ref="E25:E27"/>
    <mergeCell ref="F25:F27"/>
    <mergeCell ref="G25:G27"/>
    <mergeCell ref="M8:M15"/>
    <mergeCell ref="N8:N15"/>
    <mergeCell ref="F16:F24"/>
    <mergeCell ref="G16:G24"/>
    <mergeCell ref="I16:I24"/>
    <mergeCell ref="J16:J24"/>
    <mergeCell ref="K16:K24"/>
    <mergeCell ref="B16:B24"/>
    <mergeCell ref="C16:C24"/>
    <mergeCell ref="E16:E24"/>
    <mergeCell ref="D16:D24"/>
    <mergeCell ref="J38:J41"/>
    <mergeCell ref="K38:K41"/>
    <mergeCell ref="E38:E41"/>
    <mergeCell ref="D38:D41"/>
    <mergeCell ref="C38:C41"/>
    <mergeCell ref="B38:B41"/>
    <mergeCell ref="G35:G37"/>
    <mergeCell ref="I28:I31"/>
    <mergeCell ref="G28:G31"/>
    <mergeCell ref="F28:F31"/>
    <mergeCell ref="E28:E31"/>
    <mergeCell ref="D28:D31"/>
    <mergeCell ref="K28:K31"/>
    <mergeCell ref="J28:J31"/>
    <mergeCell ref="F32:F34"/>
    <mergeCell ref="C28:C31"/>
    <mergeCell ref="B28:B31"/>
    <mergeCell ref="I32:I34"/>
    <mergeCell ref="J32:J34"/>
    <mergeCell ref="K32:K34"/>
    <mergeCell ref="E32:E34"/>
    <mergeCell ref="D32:D34"/>
    <mergeCell ref="C32:C34"/>
    <mergeCell ref="B32:B34"/>
    <mergeCell ref="G38:G41"/>
    <mergeCell ref="F38:F41"/>
    <mergeCell ref="H45:H47"/>
    <mergeCell ref="R3:R7"/>
    <mergeCell ref="G42:G52"/>
    <mergeCell ref="I42:I52"/>
    <mergeCell ref="J42:J52"/>
    <mergeCell ref="K42:K52"/>
    <mergeCell ref="B42:B52"/>
    <mergeCell ref="C42:C52"/>
    <mergeCell ref="D42:D52"/>
    <mergeCell ref="E42:E52"/>
    <mergeCell ref="F42:F52"/>
    <mergeCell ref="L38:L41"/>
    <mergeCell ref="L42:L52"/>
    <mergeCell ref="F35:F37"/>
    <mergeCell ref="E35:E37"/>
    <mergeCell ref="D35:D37"/>
    <mergeCell ref="J35:J37"/>
    <mergeCell ref="I35:I37"/>
    <mergeCell ref="K35:K37"/>
    <mergeCell ref="C35:C37"/>
    <mergeCell ref="B35:B37"/>
    <mergeCell ref="I38:I41"/>
    <mergeCell ref="S3:S7"/>
    <mergeCell ref="M42:M52"/>
    <mergeCell ref="N42:N52"/>
    <mergeCell ref="O3:O7"/>
    <mergeCell ref="P3:P7"/>
    <mergeCell ref="Q3:Q7"/>
    <mergeCell ref="N35:N37"/>
    <mergeCell ref="N28:N31"/>
    <mergeCell ref="M28:M31"/>
    <mergeCell ref="M38:M41"/>
    <mergeCell ref="N38:N41"/>
    <mergeCell ref="N25:N27"/>
    <mergeCell ref="M25:M27"/>
    <mergeCell ref="O28:O31"/>
    <mergeCell ref="P28:P31"/>
    <mergeCell ref="Q28:Q31"/>
    <mergeCell ref="R28:R31"/>
    <mergeCell ref="O32:O34"/>
    <mergeCell ref="P32:P34"/>
    <mergeCell ref="Q32:Q34"/>
    <mergeCell ref="P16:P24"/>
    <mergeCell ref="Q16:Q24"/>
    <mergeCell ref="R16:R24"/>
    <mergeCell ref="O25:O27"/>
    <mergeCell ref="L28:L31"/>
    <mergeCell ref="L16:L24"/>
    <mergeCell ref="M16:M24"/>
    <mergeCell ref="L35:L37"/>
    <mergeCell ref="M35:M37"/>
    <mergeCell ref="L32:L34"/>
    <mergeCell ref="M32:M34"/>
    <mergeCell ref="N32:N34"/>
    <mergeCell ref="G32:G34"/>
    <mergeCell ref="I25:I27"/>
    <mergeCell ref="J25:J27"/>
    <mergeCell ref="L25:L27"/>
    <mergeCell ref="K25:K27"/>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ARMONIZACION GENERAL</vt:lpstr>
      <vt:lpstr>PTEA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2019-12-31T15:41:09Z</dcterms:modified>
</cp:coreProperties>
</file>