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D:\Meta 22.2 contrato 1704 SEGUNDO INFORME\8 ESPECIFICA 2\Matriz de Armonización\Fusagasugá\"/>
    </mc:Choice>
  </mc:AlternateContent>
  <xr:revisionPtr revIDLastSave="0" documentId="13_ncr:1_{804F15F3-A408-4B48-9166-F995F84343F0}" xr6:coauthVersionLast="45" xr6:coauthVersionMax="45" xr10:uidLastSave="{00000000-0000-0000-0000-000000000000}"/>
  <bookViews>
    <workbookView xWindow="-120" yWindow="-120" windowWidth="20730" windowHeight="11160" tabRatio="305" firstSheet="1" activeTab="1" xr2:uid="{00000000-000D-0000-FFFF-FFFF00000000}"/>
  </bookViews>
  <sheets>
    <sheet name="ARMONIZACIÓN FUSAGASUGÁ" sheetId="1" r:id="rId1"/>
    <sheet name="Estru. progra, Fusa" sheetId="2" r:id="rId2"/>
  </sheets>
  <externalReferences>
    <externalReference r:id="rId3"/>
  </externalReferences>
  <definedNames>
    <definedName name="_xlnm._FilterDatabase" localSheetId="0" hidden="1">'ARMONIZACIÓN FUSAGASUGÁ'!$A$2:$S$101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3" i="2" l="1"/>
  <c r="K53" i="2"/>
  <c r="J53" i="2"/>
  <c r="I53" i="2"/>
  <c r="I54" i="2" s="1"/>
  <c r="AF1" i="1" l="1"/>
  <c r="W35" i="1"/>
  <c r="X35" i="1"/>
  <c r="Y35" i="1"/>
  <c r="W60" i="1"/>
  <c r="X60" i="1"/>
  <c r="Y60" i="1"/>
  <c r="W59" i="1"/>
  <c r="X59" i="1"/>
  <c r="Y59" i="1"/>
  <c r="W30" i="1" l="1"/>
  <c r="X30" i="1"/>
  <c r="Y30" i="1"/>
  <c r="W4" i="1"/>
  <c r="X4" i="1"/>
  <c r="Y4" i="1"/>
  <c r="W64" i="1"/>
  <c r="X64" i="1"/>
  <c r="Y64" i="1"/>
  <c r="W68" i="1"/>
  <c r="X68" i="1"/>
  <c r="Y68" i="1"/>
  <c r="W29" i="1"/>
  <c r="X29" i="1"/>
  <c r="Y29" i="1"/>
  <c r="W11" i="1"/>
  <c r="X11" i="1"/>
  <c r="Y11" i="1"/>
  <c r="W12" i="1"/>
  <c r="X12" i="1"/>
  <c r="Y12" i="1"/>
  <c r="W69" i="1"/>
  <c r="X69" i="1"/>
  <c r="Y69" i="1"/>
  <c r="W9" i="1"/>
  <c r="X9" i="1"/>
  <c r="Y9" i="1"/>
  <c r="AC1" i="1"/>
  <c r="AF3" i="1"/>
  <c r="AG3" i="1"/>
  <c r="AH3" i="1"/>
  <c r="AF61" i="1"/>
  <c r="AG61" i="1"/>
  <c r="AH61" i="1"/>
  <c r="AF40" i="1"/>
  <c r="AG40" i="1"/>
  <c r="AH40" i="1"/>
  <c r="AF19" i="1"/>
  <c r="AG19" i="1"/>
  <c r="AH19" i="1"/>
  <c r="AF12" i="1"/>
  <c r="AG12" i="1"/>
  <c r="AH12" i="1"/>
  <c r="AF9" i="1"/>
  <c r="AG9" i="1"/>
  <c r="AH9" i="1"/>
  <c r="AI1" i="1"/>
  <c r="AI100" i="1"/>
  <c r="AJ100" i="1"/>
  <c r="AK100" i="1"/>
  <c r="AL30" i="1"/>
  <c r="AM30" i="1"/>
  <c r="AN30" i="1"/>
  <c r="AL34" i="1"/>
  <c r="AM34" i="1"/>
  <c r="AN34" i="1"/>
  <c r="AL100" i="1"/>
  <c r="AM100" i="1"/>
  <c r="AN100" i="1"/>
  <c r="AL59" i="1"/>
  <c r="AM59" i="1"/>
  <c r="AN59" i="1"/>
  <c r="AL35" i="1"/>
  <c r="AM35" i="1"/>
  <c r="AN35" i="1"/>
  <c r="AL31" i="1"/>
  <c r="AM31" i="1"/>
  <c r="AN31" i="1"/>
  <c r="AL32" i="1"/>
  <c r="AM32" i="1"/>
  <c r="AN32" i="1"/>
  <c r="AL44" i="1"/>
  <c r="AM44" i="1"/>
  <c r="AN44" i="1"/>
  <c r="AL70" i="1"/>
  <c r="AM70" i="1"/>
  <c r="AN70" i="1"/>
  <c r="AL68" i="1"/>
  <c r="AM68" i="1"/>
  <c r="AN68" i="1"/>
  <c r="AL20" i="1"/>
  <c r="AM20" i="1"/>
  <c r="AN20" i="1"/>
  <c r="AL36" i="1"/>
  <c r="AM36" i="1"/>
  <c r="AN36" i="1"/>
  <c r="AL87" i="1"/>
  <c r="AM87" i="1"/>
  <c r="AN87" i="1"/>
  <c r="AL75" i="1"/>
  <c r="AM75" i="1"/>
  <c r="AN75" i="1"/>
  <c r="AL101" i="1"/>
  <c r="AM101" i="1"/>
  <c r="AN101" i="1"/>
  <c r="AL60" i="1"/>
  <c r="AM60" i="1"/>
  <c r="AN60" i="1"/>
  <c r="AL65" i="1"/>
  <c r="AM65" i="1"/>
  <c r="AN65" i="1"/>
  <c r="AL17" i="1"/>
  <c r="AM17" i="1"/>
  <c r="AN17" i="1"/>
  <c r="AL45" i="1"/>
  <c r="AM45" i="1"/>
  <c r="AN45" i="1"/>
  <c r="AL42" i="1"/>
  <c r="AM42" i="1"/>
  <c r="AN42" i="1"/>
  <c r="AL40" i="1"/>
  <c r="AM40" i="1"/>
  <c r="AN40" i="1"/>
  <c r="AL26" i="1"/>
  <c r="AM26" i="1"/>
  <c r="AN26" i="1"/>
</calcChain>
</file>

<file path=xl/sharedStrings.xml><?xml version="1.0" encoding="utf-8"?>
<sst xmlns="http://schemas.openxmlformats.org/spreadsheetml/2006/main" count="4236" uniqueCount="775">
  <si>
    <t xml:space="preserve">LINEA ESTRATEGICA PGAR </t>
  </si>
  <si>
    <t>METAS</t>
  </si>
  <si>
    <t>ACTIVIDADES</t>
  </si>
  <si>
    <t>PLAN DE ACCIÓN CUATRIENAL 2020-2023 CAR - TERRITORIO AMBIENTALMENTE SOSTENIBLE</t>
  </si>
  <si>
    <t>EJE TEMÁTICO CAR 2020-2023</t>
  </si>
  <si>
    <t>21. CULTURA PARA LA PRODUCCIÓN SOSTENIBLE Y LA ECONOMÍA CIRCULAR</t>
  </si>
  <si>
    <t>CULTURA AMBIENTAL Y PARTICIPACIÓN CIUDADANA</t>
  </si>
  <si>
    <t>22. EDUCACIÓN, COMUNICACIÓN Y CONOCIMIENTO AMBIENTAL</t>
  </si>
  <si>
    <t>23. SEMBRANDO AGUA</t>
  </si>
  <si>
    <t>24. ATENCIÓN Y SERVICIO AL CIUDADANO</t>
  </si>
  <si>
    <t>GESTIÓN DEL RIESGO Y CAMBIO CLIMÁTICO</t>
  </si>
  <si>
    <t>16. MOVILIDAD SOSTENIBLE</t>
  </si>
  <si>
    <t>META PGAR 30. La región ha identificado las mejores formas de abordar metodológicamente la prevención y la adaptación como referentes a sus procesos de planificación; y los decisores de las entidades territoriales, de la autoridad ambiental y de las entidades públicas que generan procesos en el territorio respetan y respaldan tales medidas.</t>
  </si>
  <si>
    <t>Actividad 21.7.1. Procesos de promoción y/o seguimiento en economía circular y consumo sostenible, incentivando la formulacion de proyectos de autogestión y las compras sostenibles gestionando y promoviendo alianzas empresariales y/o institucionales.</t>
  </si>
  <si>
    <t>Actividad 24.2.1. Implementación de herramientas de fortalecimiento tecnológico para mejorar el Servicio y Atención al Ciudadano.</t>
  </si>
  <si>
    <t>LINEA ESTRATEGICA</t>
  </si>
  <si>
    <t>PROGRAMA</t>
  </si>
  <si>
    <t>SUBPROGRAMA</t>
  </si>
  <si>
    <t>9. MÁS BIEN ESTAR</t>
  </si>
  <si>
    <t>ESTRATEGIAS</t>
  </si>
  <si>
    <t>POLITICA NACIONAL DE EDUCACIÓN AMBIENTAL</t>
  </si>
  <si>
    <t>9.5 SOCIOCULTURA, RAZA Y TRADICIÓN</t>
  </si>
  <si>
    <t>9.5.1 CUNDINAMARCA INDÍGENA</t>
  </si>
  <si>
    <t>Actividad 16.2.1: Realizar un inventario  de  los tipos, acciones o prácticas de movilidad sostenible  presentes en el territorio CAR, que permita identificar y priorizar municipios, para desarrollar un piloto de movilidad sostenible.
Actividad 16.2.2: Implementar el modelo  pedagógico de movilidad sostenible con enfoque local, en los municipios priorizados.
Actividad 16.2.3: Desarrollar una estrategia para adopción e implementación de buenas prácticas enmarcadas en movilidad sostenible, que permita establecer una reducción en emisiones GEI.
16.2.4: Promover en Entidades públicas y sectores productivos, la inclusión del componente de movilidad sostenible en sus Planes de Movilidad.</t>
  </si>
  <si>
    <t xml:space="preserve">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
</t>
  </si>
  <si>
    <t>Actividad 21.2.1. Desarrollar y documentar cuatro sistemas de producción mas limpia
Actividad 21.2.2.  Formar a mínimo 100 familias en sistemas de producción mas limpia</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</si>
  <si>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</si>
  <si>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Actividad 21.4.1.  Complementar e implementar las estrategias de difusión del cuidado y conservación del árbol, como eje en los sistemas productivos, áreas de protección y urbanas.
Actividad 21.4.2. Acompañar el proceso educativo en las estrategias definidas de cultura del árbol, llegando al 100% del territorio CAR.</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</si>
  <si>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autogestion ambiental y/o para su participacion en el Reconocimiento Ambiental Empresarial CAR</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</si>
  <si>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</si>
  <si>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Actividad 22.5.1. Identificación participativa de temas de interés socioambiental con las comunidades indígenas.
Actividad 22.5.2. Desarrollar procesos de participación para fortalecer los temas de interés priorizados con las comunidades indígenas con enfoque etnocultural en la gestión ambiental.</t>
  </si>
  <si>
    <t>Actividad 22.6.1. Diseñar e implementar un (1) micrositio para los procesos de educación, formación, documentación y cultura ambiental y la migración de documentos hacia una sola plataforma digital.
Actividad 22.6.2. Diseñar e implementar estrategias de innovación e infraestructura de equipos tecnológicos y audiovisuales de la CASA CAR, como del desarrollo de colecciones del CENDOC para el fomento de la cultura ambiental.
Actividad 22.6.3. Creación de una (1) agenda cultural temática que incluya circuitos de pedagogía ambiental para la promoción de los proyectos de la corporación, charlas, foros, tertulias con expertos en el área ambiental.
Actividad 22.6.4. Implementar estrategias de promoción de lectura y escritura utilizando la comunicación asertiva para el fomento de los valores ambientales.
Actividad 22.6.5. Realizar los servicios y alfabetización informacional para fortalecer el conocimiento de la normatividad que rige los centros documentales, su finalidad y operatividad al interior de la sede central y de las direcciones regionales de la CAR.</t>
  </si>
  <si>
    <t xml:space="preserve">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 </t>
  </si>
  <si>
    <t>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</si>
  <si>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deficit de recurso hidrico, como una medida de uso eficiente y ahorro del agua.</t>
  </si>
  <si>
    <t>Actividad 23.5.1: Elaboración e implementación de un plan piloto con participación comunitaria en el reconocimiento de territorios bioculturales con enfoque de género e intergeneracional.
Actividad  23.5.2:  Construir con organizaciones sociales de base dos planes de vida campesinos en dos cuencas priorizadas con enfoque territorial rural en la gestión ambiental.
Actividad 23.5.3: Implementar estrategias metodológicas para fortalecer redes sociales en torno a la cultura de la participación para la conservación.
Actividad  23.5.4:  Generar espacios creativos para la mujer rural en el reconocimiento de su saber ancestral y la defensa del agua en su territorio.</t>
  </si>
  <si>
    <t>Actividad 23.6.1. Identificación de organizaciones comunitarias de base, vinculadas de manera directa a fuentes hídricas y acompañamiento para la formulación participativa de planes de trabajo para la protección y conservación de fuentes hídricas.
Actividad 23.6.2. Desarrollar proyectos de emprendimiento social para la conservación ambiental ESCA, con organizaciones comunitarias de base.</t>
  </si>
  <si>
    <t>Actividad 24.3.1:  Diseño e implementación de una (1) estrategia para la socialización de la normativa ambiental y social  vigente, que aplica a las actividades priorizadas que se desarrollan en la jurisdicción CAR, con actores de los diversos sectores y entidades que correspondan.
Actividad 24.3.2:  Asesorar y facilitar desde el componente social, sociocultural y socioeconómico a las dependencias de nivel central y a las direcciones regionales de forma articulada, en los procesos de trámite y seguimiento de proyectos priorizados sujetos a licenciamiento que adelante la CAR, así como de aquellos asignados por el ANLA y otras entidades del SINA.
Actividad 24.3.3: Diseño, validación, implementación y seguimiento de la metodología para la atención y satisfacción del usuario en forma  descentralizada y móvil a nivel local,   para la promoción de la legalidad ambiental a los usuarios, organizaciones comunitarias, empresarios, entes territoriales entre otros, sobre el trámite y cumplimiento de la normativa ambiental.</t>
  </si>
  <si>
    <t>Actividad 24.5.1:Construir escenarios de articulación interinstitucional y fortalecer los actores sociales y su rol vinculados a los instrumentos de ordenación y planificación territorial rural.
Actividad  24.5.2:  Implementar procesos de articulación con personerías municipales en participación y control social para la gestión ambiental.</t>
  </si>
  <si>
    <t>9. MAS BIEN ESTAR</t>
  </si>
  <si>
    <t>9.2 TODA UNA VIDA CONTIGO</t>
  </si>
  <si>
    <t>9.2.1 CONSTRUYENDO FUTURO</t>
  </si>
  <si>
    <t>9.2.2 JÓVENES, FUERZA DEL PROGRESO</t>
  </si>
  <si>
    <t>9.3 CUNDINAMARCA SIN ESTEREOTIPOS</t>
  </si>
  <si>
    <t>9.3.1 MUJER EMPODERADA Y CON DERECHOS</t>
  </si>
  <si>
    <t>10. MAS COMPETITIVIDAD</t>
  </si>
  <si>
    <t>10.1 PRODUCTIVIDAD, UN CAMINO DE DESARROLLO</t>
  </si>
  <si>
    <t>10.1.1 CUNDINAMARCA PRODUCTIVA, REGIÓN QUE PROGRESA</t>
  </si>
  <si>
    <t>187. Implementar 3 estrategias para incentivar proyectos productivos de impacto social</t>
  </si>
  <si>
    <t>189. Implementar 700 proyectos productivos agrosostenibles dirigidos a la población víctima del conflicto armado</t>
  </si>
  <si>
    <t>197. Potencializar 150 organizaciones de productores agropecuarios</t>
  </si>
  <si>
    <t>10.2 CUNDINAMARCA CIENTÍFICA E INNOVADORA</t>
  </si>
  <si>
    <t>10.2.1 CUNDINAMARCA CREA E INNOCA</t>
  </si>
  <si>
    <t>10.2.3 MÁS INVESTIGACIÓN, MÁS DESARROLLO</t>
  </si>
  <si>
    <t>11. MÁS SOSTENIBILIDAD</t>
  </si>
  <si>
    <t>11.1 SEGURIDAD HÍDRICA Y RECURSOS NATURALES PARA LA VIDA</t>
  </si>
  <si>
    <t>11.1.1 CUNDINAMARCA AL NATURAL</t>
  </si>
  <si>
    <t>278. Reforestar150 hectáreas de áreas degradadas en los municipios de la Cuenca del Río Bogotá</t>
  </si>
  <si>
    <t>283. Sembrar 1.000.000 de árboles</t>
  </si>
  <si>
    <t>11.1.4 RESIDUOS SÓLIDOS AMIGABLES ALTERNATIVOS</t>
  </si>
  <si>
    <t>11.2 RUTA DE GESTIÓN DEL RIESGO</t>
  </si>
  <si>
    <t>11.2.1 CONOCIMIENTO DEL RIESGO</t>
  </si>
  <si>
    <t>11.2.2 REDUCCIÓN DEL RIESGO</t>
  </si>
  <si>
    <t>310. Beneficiar 5000 productores agropecuarios en prevención, atención, mitigación, recuperación por emergencias y desastres; y con instrumentos e incentivos de riesgo agropecuario y rural que permitan proteger sus inversiones y actividades</t>
  </si>
  <si>
    <t>11.3 EL CAMBIO ESTÁ EN TUS MANOS</t>
  </si>
  <si>
    <t>11.3.1 ALTERNATIVAS VERDES PARA EL CRECIMIENTO</t>
  </si>
  <si>
    <t>319. Articular con el sector privado una estrategia de responsabilidad ambiental empresarial</t>
  </si>
  <si>
    <t>320. Intervenir en 100 Mypimes o esquemas asociativos estrategias de mitigación en procesos productivos, negocios verdes y energías limpias, renovables y alternativas</t>
  </si>
  <si>
    <t>11.3.2 CULTURA AMBIENTAL</t>
  </si>
  <si>
    <t>11.3.3 CUNDINAMARCA, RESILIENTE AL CAMBIO CLIMÁTICO</t>
  </si>
  <si>
    <t>328. Implementar estrategías de energías renovables en 50 entornos en el departamento</t>
  </si>
  <si>
    <t>12. MÁS INTEGRACIÓN</t>
  </si>
  <si>
    <t>12.1 REGIÓN, ECONOMÍA IMPARABLE</t>
  </si>
  <si>
    <t>12.2.1 CUNA DE LA PRODUCTIVIDAD</t>
  </si>
  <si>
    <t>330. Beneficiar a 3000 familias mediante la estrategia ZODAS para el abastecimiento agroalimentario de Cundinamarca y la región</t>
  </si>
  <si>
    <t>332. Desarrollar una planta de abonos al servicio de la región</t>
  </si>
  <si>
    <t>12.1.2 INDUSTRIA TURÍSTICA DIVERSA Y POTENTE</t>
  </si>
  <si>
    <t>12.2 REGIÓN VERDE, REGIÓN DE VIDA</t>
  </si>
  <si>
    <t>12.2.1 PACTO POR EL AGUA</t>
  </si>
  <si>
    <t>12.2.2 TERRITORIO QUE RESPIRA</t>
  </si>
  <si>
    <t>12.3.3 TERRITORIO CON SERVICIO PÚBLICO PARA TODOS</t>
  </si>
  <si>
    <t>12.3 REGIÓN, CONEXIÓN INTELIGENTE</t>
  </si>
  <si>
    <t>12.4.2 JUNTOS SOMOS MÁS</t>
  </si>
  <si>
    <t>12.4 REGIÓN, UN TERRITORIO DE TODOS</t>
  </si>
  <si>
    <t>PROYECTOS PLAN DE ACCIÒN 2020-2023</t>
  </si>
  <si>
    <t>N/A</t>
  </si>
  <si>
    <t>13.2.3 FUERZA COMUNAL</t>
  </si>
  <si>
    <t>13.2 EMPODERAMIENTO SOCIAL</t>
  </si>
  <si>
    <t>13. GESTIÓN PÚBLICA INTELIGENTE</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</si>
  <si>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</si>
  <si>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</si>
  <si>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1. La innovación social y la identidad regional hacia la sostenibilidad ambiental</t>
  </si>
  <si>
    <t>2 Tejido  Social para la  Corresponsabilidad Ambiental</t>
  </si>
  <si>
    <t>ODS</t>
  </si>
  <si>
    <t xml:space="preserve">No Aplica </t>
  </si>
  <si>
    <t>No Aplica</t>
  </si>
  <si>
    <t xml:space="preserve">No Aplica
</t>
  </si>
  <si>
    <t>Diseño del Plan de Acción de Cambio Climático y la implementación de la estrategia de reducción de GEI y de desarrollo bajo en carbono. En 2022, se espera haber reducido 36 millones de tCO2eq.</t>
  </si>
  <si>
    <t>CIUDADES Y COMUNIDADES SOSTENIBLES</t>
  </si>
  <si>
    <t>META INTERMEDIA NACIONAL</t>
  </si>
  <si>
    <t>PRODUCCIÓN Y CONSUMO RESPONSABLES</t>
  </si>
  <si>
    <t>12.4 Gestión responsable de productosy residuos químicos</t>
  </si>
  <si>
    <t>12. PRODUCCIÓN Y CONSUMO RESPONSABLES</t>
  </si>
  <si>
    <t xml:space="preserve">NUMERAL </t>
  </si>
  <si>
    <t>17. ALIANZAS PARA LOGRAR LOS OBJETIVOS</t>
  </si>
  <si>
    <t>17.17 Fomentar alianzas eficaces</t>
  </si>
  <si>
    <t>11. CIUDADES Y COMUNIDADES SOSTENIBLES</t>
  </si>
  <si>
    <t>11. A Fortalecer la planeación del desarrollo nacional y regional</t>
  </si>
  <si>
    <t>4. EDUCACIÓN DE CALIDAD</t>
  </si>
  <si>
    <t>4.7 - Educación para la Ciudadanía Global</t>
  </si>
  <si>
    <t>13.3 - Construir conocimiento y capacidad para enfrentar los desafíos del cambio climático</t>
  </si>
  <si>
    <t>13. ACCIÓN POR EL CLIMA</t>
  </si>
  <si>
    <t>META ODS</t>
  </si>
  <si>
    <t>INDICADOR ODS</t>
  </si>
  <si>
    <t xml:space="preserve">13.2 - Integrar medidas de cambio climático
</t>
  </si>
  <si>
    <t>11.CIUDADES Y COMUNIDADES SOSTENIBLES</t>
  </si>
  <si>
    <t>12.PRODUCCIÓN Y CONSUMO RESPONSABLES</t>
  </si>
  <si>
    <t xml:space="preserve">12.5 - Reducir sustancialmente la generación de residuos </t>
  </si>
  <si>
    <t>6. AGUA LIMPIA Y SANEAMIENTO</t>
  </si>
  <si>
    <t>No Alica</t>
  </si>
  <si>
    <t>6.4 - Aumentar la eficiencia en el uso del agua y asegurar los suministros de agua dulce</t>
  </si>
  <si>
    <t>7.A - Invertir y Facilitar el Acceso a Investigación y Tecnología en Energía Limpia</t>
  </si>
  <si>
    <t>7. ENERGÍA ASEQUIBLE Y NO CONTAMINANTE</t>
  </si>
  <si>
    <t>Aumentar capacidad de generación con energías limpias en 1.500 MW, frente a los 22,4 MW en 2018.</t>
  </si>
  <si>
    <t>9. INDUSTRIA, INNOVACIÓN E INFRAESTRUCTURA</t>
  </si>
  <si>
    <t>9.4 - Mejorar todas las industrias e infraestructuras para la sostenibilidad</t>
  </si>
  <si>
    <t xml:space="preserve">El Gobierno nacional ha fijado como meta duplicar la inversión pública y privada en ciencia y tecnología en 1,5% del PIB a 2022.
</t>
  </si>
  <si>
    <t>9.B - Apoyar la Diversificación Industrial Doméstica y la Adición de Valor</t>
  </si>
  <si>
    <t>12. PRODUCCIÓN Y CONSUMO RESPONSABLE+L10:L11S</t>
  </si>
  <si>
    <t>12.A - Fortalecer la capacidad científica y tecnológica de los países en desarrollo</t>
  </si>
  <si>
    <t>Con el propósito de generar formas de producción alternativas que permitan el uso sostenible del capital natural se pretende impulsar y verificar 1.436 negocios verdes en 2022.</t>
  </si>
  <si>
    <t>8.4 - Mejorar la eficiencia de los recursos en el consumo y la producción</t>
  </si>
  <si>
    <t>8. TRABAJO DECENTE Y CRECIMIENTO ECONÓMICO</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</si>
  <si>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</si>
  <si>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196. Intervenir 30000 unidades productivas agropecuarias con el fortalecimiento de cadenas productivas a través de estrategias tecnológicas, programas de riego intrapredial y de producción en ambientes controlados, mano de obra calificada y soporte empresarial</t>
  </si>
  <si>
    <t>15. VIDA DE ECOSISTEMAS TERRESTRES</t>
  </si>
  <si>
    <t>15.1 - Conservar y Restaurar los Ecosistemas Terrestres y de Agua Dulce</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</si>
  <si>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</si>
  <si>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El Gobierno nacional fijó como meta para el periodo 2018-2022 reducir en un 30% la tendencia de deforestación.
</t>
  </si>
  <si>
    <t>15.3 - Detener la desertificación y restaurar la tierra degradada</t>
  </si>
  <si>
    <t>El Gobierno nacional fijó como meta para el periodo 2018-2022 reducir en un 30% la tendencia de deforestación.</t>
  </si>
  <si>
    <t>De aquí a 2030, luchar contra la desertificación, rehabilitar las tierras y los suelos degradados, incluidas las tierras afectadas por la desertificación, la sequía y las inundaciones, y procurar lograr un mundo con efecto neutro en la degradación de las tierras</t>
  </si>
  <si>
    <t>15.6 - Promover una participación equitativa en los beneficios y el acceso a los recursos genéticos</t>
  </si>
  <si>
    <t>Promover la participación justa y equitativa en los beneficios derivados de la utilización de los recursos genéticos y promover el acceso adecuado a esos recursos, según lo convenido internacionalmente</t>
  </si>
  <si>
    <t>Aumentar la participación de la economía forestal, pasando del 0,69% al 1% del PIB nacional en 2022.</t>
  </si>
  <si>
    <t>Número de países que han adoptado marcos legislativos, administrativos y normativos para asegurar una distribución justa y equitativa de los beneficios</t>
  </si>
  <si>
    <t>2.4 - Producción sostenible de alimentos y prácticas agrícolas resilientes</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</si>
  <si>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</si>
  <si>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2.4.1 Proporción de la superficie agrícola
en que se practica una agricultura
productiva y sostenible</t>
  </si>
  <si>
    <t>Entre 2018 y 2022 se espera beneficiar a 550.000 productores con nueva asistencia técnica agropecuaria y 300.000 con un nuevo modelo de agricultura por contrato.</t>
  </si>
  <si>
    <t>2. HAMBRE CERO</t>
  </si>
  <si>
    <t>15.5 - Proteger la biodiversidad y los hábitats naturales</t>
  </si>
  <si>
    <t>Adoptar medidas urgentes y significativas para reducir la degradación de los hábitats naturales, detener la pérdida de biodiversidad y, de aquí a 2020, proteger las especies amenazadas y evitar su extinción</t>
  </si>
  <si>
    <t>15.5.1 Índice de la Lista Roja</t>
  </si>
  <si>
    <t>15.2 - Administrar de manera sostenible todos los bosques</t>
  </si>
  <si>
    <t xml:space="preserve">De aquí a 2020, promover la puesta en práctica de la gestión sostenible de todos los tipos de bosques, detener la deforestación, recuperar los bosques degradados y aumentar considerablemente la forestación y la reforestación a nivel mundial
</t>
  </si>
  <si>
    <t>15.2.1 Avances hacia la gestión forestal sostenible</t>
  </si>
  <si>
    <t>A 2022, se espera aumentar el área bajo sistemas sostenibles de conservación (restauración, sistema agroforestales, manejo forestal sostenible) de 701.000 ha a 1.402.900 ha.</t>
  </si>
  <si>
    <t>12.6 - Fomentar prácticas sostenibles en las empresas</t>
  </si>
  <si>
    <t xml:space="preserve">Alentar a las empresas, en especial las grandes empresas y las empresas transnacionales, a que adopten prácticas sostenibles e incorporen información sobre la sostenibilidad en su ciclo de presentación de informes
</t>
  </si>
  <si>
    <t>12.8 - Promover la comprensión universal de los estilos de vida sostenibles</t>
  </si>
  <si>
    <t>12.a.1 Cantidad de apoyo en materia de investigación y desarrollo prestado a los países en desarrollo para el consumo y la producción sostenibles y las tecnologías ecológicamente racionales</t>
  </si>
  <si>
    <t xml:space="preserve">8. TRABAJO DECENTE Y CRECIMIENTO ECONÓMICO
</t>
  </si>
  <si>
    <t>Mayor dinámica de los sectores de economía naranja: crecimiento real de 2,9% a 5,1% en cuatro años.</t>
  </si>
  <si>
    <t>17.6 - Aumentar la cooperación y el acceso a la ciencia, la tecnología y la innovación</t>
  </si>
  <si>
    <t xml:space="preserve">17. ALIANZAS PARA LOGRAR LOS OBJETIVOS
</t>
  </si>
  <si>
    <t>17.17 - Fomentar alianzas eficaces</t>
  </si>
  <si>
    <t>17.16 - Fortalecer la Alianza Global para el Desarrollo Sostenible</t>
  </si>
  <si>
    <t xml:space="preserve">15. VIDA DE ECOSISTEMAS TERRESTRES
</t>
  </si>
  <si>
    <t xml:space="preserve">A 2022, se espera aumentar el área bajo sistemas sostenibles de conservación (restauración, sistema agroforestales, manejo forestal sostenible) de 701.000 ha a 1.402.900 ha.
</t>
  </si>
  <si>
    <t>6.6 - Proteger y Restaurar los Ecosistemas Hídricos de agua dulce</t>
  </si>
  <si>
    <t>6.B - Apoyar el compromiso local en el manejo de agua y saneamiento</t>
  </si>
  <si>
    <t>Con las acciones diseñadas por el Gobierno nacional, en 2022, 8.573.951 personas tendrán acceso a soluciones de agua potable, mientras que 8.516.482 personas tendrán soluciones adecuadas para el manejo de aguas residuales en la zona rural del país.</t>
  </si>
  <si>
    <t>16. PAZ, JUSTICIA E INSTITUCIONES SÓLIDAS</t>
  </si>
  <si>
    <t>16.10 - Garantizar el acceso público a la información y proteger las libertades fundamentales</t>
  </si>
  <si>
    <t>17.14 - Mejorar la coherencia de las políticas para el desarrollo sostenible</t>
  </si>
  <si>
    <t>17.15 - Respetar la capacidad de cada país para lograr metas de desarrollo sostenible y erradicación de la pobreza</t>
  </si>
  <si>
    <t>1. FIN DE LA POBREZA</t>
  </si>
  <si>
    <t>1.5 - Fomentar la resiliencia a desastres ambientales, económicos y sociales</t>
  </si>
  <si>
    <t>10. REDUCCIÓN DE LAS DESIGUALDADES</t>
  </si>
  <si>
    <t>10.2 - Promover la Inclusión Social, Económica y Política Universales</t>
  </si>
  <si>
    <t>4.5 - No Discriminación en la Educación</t>
  </si>
  <si>
    <t>5.C - Adoptar políticas y hacer cumplir la legislación que promueve la igualdad de género</t>
  </si>
  <si>
    <t>5. IGUALDAD DE GÉNERO</t>
  </si>
  <si>
    <t>13.B - Promover mecanismos para aumentar la capacidad de planeación y gestión</t>
  </si>
  <si>
    <t>11.B - Implementar Políticas para la Inclusión, la Eficiencia de los Recursos y la Reducción del Riesgo de Desastres</t>
  </si>
  <si>
    <t>A 2022 se espera que el 100% de los departamentos habrán implementado iniciativas de adaptación al cambio climático orientadas por las autoridades ambientales.</t>
  </si>
  <si>
    <t>PACTO</t>
  </si>
  <si>
    <t>LINEA</t>
  </si>
  <si>
    <t>ESTRATEGIA</t>
  </si>
  <si>
    <t>V. Pacto por la Ciencia, La Tecnología y la Innovación: Un sistema para construir el conocimiento de la Colombia del futuro.</t>
  </si>
  <si>
    <t>IV. Pacto por la sostenibilidad: producir conservando y conservar produciendo</t>
  </si>
  <si>
    <t>IV Pacto por la sostenibilidad: Producir Conservando y conservar produciendo.</t>
  </si>
  <si>
    <t xml:space="preserve">VII. Pacto por la calidad y eficiencia de servicios públicos: agua y energía para promover la competitividad y el bienestar de todos. </t>
  </si>
  <si>
    <t>VIII. Pacto por la calidad y eficiencia de servicios públicos: agua y energía para promover la competitividad y el bienestar de todos</t>
  </si>
  <si>
    <t xml:space="preserve">B. Biodiversidad y riqueza natural:
activos estratégicos de la Nación
</t>
  </si>
  <si>
    <t xml:space="preserve">IV. Pacto por la sostenibilidad: producir
conservando y conservar produciendo
</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</si>
  <si>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</si>
  <si>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15.3.1 Proporción de tierras degradadas en comparación con la superficie total</t>
  </si>
  <si>
    <t>II. Pacto por el emprendimiento, la formalización y la productividad: una economía dinámica, incluyente y sostenible que potencie todos nuestros talentos.</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</si>
  <si>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</si>
  <si>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</si>
  <si>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 xml:space="preserve">C. Colombia resiliente: conocimiento y prevención para la gestión del riesgo de desastres y la adaptación al cambio climático
</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</si>
  <si>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</si>
  <si>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V. Pacto por la Ciencia, la Tecnología y la Innovación: un sistema para construir el conocimiento de la Colombia del futuro</t>
  </si>
  <si>
    <t xml:space="preserve">IV. Pacto por la sostenibilidad: producir conservando y conservar produciendo
</t>
  </si>
  <si>
    <t>XII. Pacto por la equidad de oportunidades para grupos étnicos: indígenas, negros, afrocolombianos, raizales, palenqueros y
Rrom</t>
  </si>
  <si>
    <t>XIV. Pacto de equidad para las mujeres</t>
  </si>
  <si>
    <t xml:space="preserve">VII. Pacto por la calidad y eficiencia de servicios públicos: agua y energía para promover la competitividad y el bienestar de todos. 
</t>
  </si>
  <si>
    <t>PLAN DE GESTIÓN AMBIENTAL REGIONAL PGAR 2012-2023 CAR</t>
  </si>
  <si>
    <t>El PND 2018-2022 fortalece las capacidades institucionales para combatir la corrupción, afianzar la legalidad y el relacionamiento colaborativo con el ciudadano.</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</si>
  <si>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</si>
  <si>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</si>
  <si>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</si>
  <si>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</si>
  <si>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</si>
  <si>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</si>
  <si>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</si>
  <si>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</si>
  <si>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</si>
  <si>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</si>
  <si>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1. La innovación social y la identidad regional hacia la sostenibilidad ambiental
2.  Tejido social para la corresponsabilidad ambiental</t>
  </si>
  <si>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</si>
  <si>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V. Pacto por la sostenibilidad: producir conservando y conservar produciendo</t>
  </si>
  <si>
    <t>D. Instituciones ambientales modernas, apropiación social de la biodiversidad y manejo efectivo de los conflictos socioambientales.</t>
  </si>
  <si>
    <t>META 22.3. Fortalecer e implementar el 100% de la estrategia Ecoescuela como experiencia destacable en sostenibilidad ambiental en 162 instituciones educativas, como epicentros de inclusión de la dimensión ambiental al currículo y gestión ambiental escolar y local.</t>
  </si>
  <si>
    <t>Actividad 22.3.1. Vinculación de 28 Instituciones Educativas a la estrategia Ecoescuela con la inclusión de la dimensión ambiental al currículo y el fortalecimiento de la gestión ambiental escolar en dos componentes ambientales.
Actividad 22.3.2. Generación de 14 planes piloto de la estrategia integral de Ecoescuela con intervención del 100% de los componentes ambientales de la gestión ambiental escolar: Agua, Energía, Residuos, Gestión del Riesgo, biodiversidad y consumo responsable.
Actividad 22.3.3. Seguimiento a 120 instituciones educativas ya promovidas bajo la estrategia Ecoescuela fortaleciendo la dimensión de la Gestión Ambiental Escolar.</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</si>
  <si>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</si>
  <si>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</si>
  <si>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 xml:space="preserve">META 16.1. Implementar el 100% del modelo pedagógico BiciCAR para la promoción de la movilidad sostenible en la jurisdicción CAR.
</t>
  </si>
  <si>
    <t>1. LA INNOVACIÓN SOCIAL Y LA IDENTIDAD REGIONAL HACIA LA SOSTENIBILIDAD AMBIENTAL</t>
  </si>
  <si>
    <t>Actividad 22.2.1. Desarrollar la asesoría técnica - social a los entes territoriales para formular o implementar las estrategias de las Políticas Nacional, Departamental y Distrital  de Educación  Ambiental, así como de los PTEA de municipios y territorios indígenas.
Actividad 22.2.2. Adelantar alianzas estratégicas que fortalezcan la Gobernanza Ambiental Territorial  a partir de la operativización de las estrategias de las Políticas Nacional, Departamental y Distrital  de Educación  Ambiental, así como de los PTEA de municipios y territorios indígenas.
Actividad 22.2.3. Diseñar, planear e implementar un observatorio de la educación ambiental regional como eje articulador de la implementación de las estrategias de las Políticas Nacional, Departamental y Distrital  de Educación  Ambiental, así como de los PTEA de municipios y territorios indígenas.</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</si>
  <si>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</si>
  <si>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</si>
  <si>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cotidianiedad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</si>
  <si>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 xml:space="preserve">META 23.4. Fortalecer e implementar el 100% de las tres (3) acciones definidas para la estrategia educativa "LLUVIA PARA LA VIDA" y otras alternativas de ecoeficiencia en el uso eficiente del agua en hogares priorizados.
</t>
  </si>
  <si>
    <t>METAS PGAR PLAN DE ACCIÒN 2012 - 2023</t>
  </si>
  <si>
    <t>META 22.6. Realizar el 100% de cinco (5) estrategias o herramientas para fomentar e implementar la gestión cultural y documental de la casa CAR y el CENDOC, a través de alianzas estratégicas, espacios de participación, tecnologías interactivas e infraestructura.</t>
  </si>
  <si>
    <t>1. La innovación social y la identidad regional hacia la sostenibilidad ambiental
2. Tejido social para la corresponsabilidad ambiental</t>
  </si>
  <si>
    <t>12. Producción y Consumo responsables</t>
  </si>
  <si>
    <t>D. Innovación pública para un país moderno</t>
  </si>
  <si>
    <t>META 3.1. Realizar el 100% de las acciones definidas para asesorar, asistir y fortalecer el proceso de formulación, implementación y seguimiento del Plan de Acción de la Agenda del SIGAM en la jurisdicción CAR.</t>
  </si>
  <si>
    <t>3. GESTIÓN AMBIENTAL PARA EL ORDENAMIENTO MUNICIPAL</t>
  </si>
  <si>
    <t>ESTADO DE LOS RECURSOS NATURALES Y PLANIFICACIÓN AMBIENTAL</t>
  </si>
  <si>
    <t>META PGAR 6. La CAR se ha convertido en una entidad que provee, reconoce y dinamiza la capacidad regional, convirtiendo al conjunto social en un desarrollador de formas sostenibles de generación y distribución de valor ambiental.
META PGAR 7. La CAR ha liderado la formulación de propuestas de políticas, normas e instrumentos requeridos para le gestión ambiental en la jurisdicción, construidos en conjunto con los actores regionales.</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</si>
  <si>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</si>
  <si>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META PGAR 3. Al menos seis grupos sociales tienen como referentes de su marco prospectivo la visión regional de la sostenibilidad ambiental, y para ellos es clara su responsabilidad y la forma en la que la asumen.
META PGAR PGAR 4. La cultura ambiental se ha posicionado como parte de la identidad regional, en los diferentes espacios de la cotidianidad de la vida en la región, y de manera principal en los tomadores de decisiones de las entidades públicas de orden nacional, regional y local.</t>
  </si>
  <si>
    <t xml:space="preserve">Actividad  24.4.1: Identificación, caracterización de los conflictos socio ambientales priorizados e implementación de las agendas interinstitucionales participativas.
Actividad 24.4.2: Fortalecimiento del observatorio, mediante el rediseño de la Plataforma Web en cuanto a diseño, contenido, acceso, navegación (programación) y espacio de almacenamiento. Permitiendo la participación ciudadana.
Actividad 24.4.3: Diseño de herramientas virtuales de aprendizaje que den cuenta de procesos de participación biocultural. </t>
  </si>
  <si>
    <t>1. La innovación social y la identidad regional hacia la sostenibilidad ambiental
2. Tejido social para la corresponsabilidad ambiental</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</si>
  <si>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</si>
  <si>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XII. Pacto por la equidad de oportunidades para grupos étnicos: indígenas, negros, afrocolombianos, raizales, palenqueros y Rrom</t>
  </si>
  <si>
    <t xml:space="preserve">1) Objetivo 1. Fortalecer la gobernanza de las comunidades étnicas para la protección y usos sostenible de los ecosistemas y la biodiversidad Estrategias transversales:
• Incluir en la estrategia de cierre y consolidación de la frontera agrícola, acciones diferenciadas en territorios étnicos, por parte de Ministerio de Agricultura y Desarrollo Rural y del Ministerio de Ambiente y Desarrollo Sostenible. </t>
  </si>
  <si>
    <t>META 23.1. Formular e implementar el 100% de tres (3) estrategias enfocadas a la cultura ambiental para la gestión integral de la biodiversidad y sus servicios Ecosistémicos.</t>
  </si>
  <si>
    <t>2) Objetivo 2. Crear una articulación que permita consolidar y fortalecer la coordinación interinstitucional e intersectorial en temas de género para las mujeres.
a) Formulación de la fase II de la Política de Equidad de Género para las Mujeres Con el propósito de garantizar el empoderamiento, la igualdad y no discriminación de las mujeres, así como su reconocimiento como agentes para el desarrollo sostenible del país.</t>
  </si>
  <si>
    <t>META 23.6. Formular e implementar con participación comunitaria el 100% de los planes de trabajo para la protección y conservación de fuentes hídricas de cien (100) proyectos de la estrategia de Emprendimiento Social para la Conservación Ambiental - ESCA.</t>
  </si>
  <si>
    <t>13 ACCIÓN POR EL CLIMA</t>
  </si>
  <si>
    <t>6.b.1 Proporción de dependencias administrativas locales que han establecido políticas y procedimientos operacionales para la participación de las comunidades locales en la gestión del agua y el saneamiento.</t>
  </si>
  <si>
    <t>Actividad 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 "Circulo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</si>
  <si>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15. Vida de ecosistemas terrestres</t>
  </si>
  <si>
    <t>1) Objetivo 1. Implementar estrategias transectoriales para controlar la deforestación, conservar los ecosistemas y prevenir su  MinAmbiente y el DNP formularán una política pública que permita reducir la deforestación y degradación de los bosques, que atienda sus causas directas y subyacentes, reconozca las dinámicas particulares de las regiones (con prioridad en los núcleos de alta deforestación NAD ) y se armonice con el plan de acción del Pacto Intergeneracional por la Vida del Amazonas Colombiano (PIVAC). Así mismo, se deberá incluir mecanismos de monitoreo y seguimiento de la gestión sectorial, especialmente frente al rol de la fuerza pública. Con este fin, se configurará la Fuerza de Reacción Integral Ambiental (FRIA).</t>
  </si>
  <si>
    <t>307. Implementar la Política Pública para la Gestión del Riesgo de Desastres, priorizando las 5 provincias con mayor frecuencia de riesgo.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</si>
  <si>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</si>
  <si>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308. Realizar con la unidad móvil, 80 jornadas para el fortalecimiento de las capacidades de gestión del riesgo.</t>
  </si>
  <si>
    <t xml:space="preserve">A. Sectores comprometidos con la sostenibilidad y la mitigación del cambio climático.
</t>
  </si>
  <si>
    <t>IV. Pacto por la sostenibilidad: producir conservando y conservar produciendo.</t>
  </si>
  <si>
    <t>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</si>
  <si>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 xml:space="preserve">I. Pacto por la legalidad: seguridad efectiva y justicia transparente para que todos vivamos con libertad y en democracia
</t>
  </si>
  <si>
    <t>17.17.1 Suma en dólares de los Estados Unidos prometida a las: a) alianzas público-privadas y b) alianzas con la sociedad civil.</t>
  </si>
  <si>
    <t>15.1.1 Superficie forestal en proporción a la superficie total.
15.1.2 Proporción de lugares importantes para la biodiversidad terrestre y del agua dulce incluidos en zonas protegidas, desglosada por tipo de ecosistema.</t>
  </si>
  <si>
    <t xml:space="preserve">META 21.8. Implementar y fortalecer el 100% de las cinco (5) estrategias de cultura ambiental para el consumo responsable y el manejo adecuado de los residuos: Ciclo Re Ciclo, en la jurisdicción CAR.
</t>
  </si>
  <si>
    <t>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</si>
  <si>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alizanzas público- privadas nuevas y ya existentes.</t>
  </si>
  <si>
    <t>META 23.2. Fortalecer el 100% del componente socioambiental y de educación ambiental con actores sociales del territorio en veinticinco (25) ecosistemas estratégicos (Páramos y humedales).</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</si>
  <si>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</si>
  <si>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Aprobar y fortalecer políticas acertadas y leyes aplicables para promover la igualdad de género y el empoderamiento de todas las mujeres y las niñas a todos los niveles.</t>
  </si>
  <si>
    <t>META PGAR 01. Consolidación de un modelo de gestión del conocimiento a nivel regional (La autoridad ambiental diseña y pone en marcha un modelo de gestión del conocimiento para la apropiación del valor 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</si>
  <si>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
META PGAR 14. Los consejos de cuencas integran las diferentes instancias de articulación entre actores en la jurisdicción, contemplando la complementariedad con los espacios de conversación, decisión y actuación en temas comunes a varias cuencas o de mayor alcance regional, nacional e internacional.
META PGAR 16. Organizaciones comunitarias por cuenca fortalecidas en la interacción directa con la Autoridad Ambiental.
META PGAR 26. Las entidades territoriales y autoridad ambiental comparten la responsabilidad de la sostenibilidad ambiental del territorio,  para lo cual comparten espacios como el de la transparencia y el  de la rendición de cuentas.</t>
  </si>
  <si>
    <t>META PGAR 1. Consolidación de un modelo de gestión del conocimiento a nivel regional (La autoridad ambiental diseña y pone en marcha un modelo de gestión del conocimiento para la apropiación del valorambiental del territorio de su jurisdición).
META PGAR 2. La CAR administra un centro de información ambiental y territorial en el que soporta las decisiones territoriales para los diferentes usuarios y pobladores del territorio, tanto de gobierno como ciudadanos.
META PGAR 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</si>
  <si>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</si>
  <si>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</si>
  <si>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22.4. Implementar el 100% de tres (03) procesos educativos para el conocimiento de gestión del riesgo y cambio climático en el entorno institucional, educativo y comunitario en la jurisdicción CAR.</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</si>
  <si>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</si>
  <si>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META 23.3. Implementar el 100% de las estrategias socioambientales de Cultura del Agua para la Conformación de la Red de Protectores del Agua con actores sociales en diez (10) microcuencas, contribuyendo a la protección y recuperación del recurso hídrico.</t>
  </si>
  <si>
    <t>META 24.5. Implementar el 100% de dos (2) mecanismos de participación ciudadana priorizados atendiendo la normatividad en la gestión ambiental.</t>
  </si>
  <si>
    <t>META 23.5. Implementar el cien por ciento (100%) de cuatro (4) procesos innovadores de participación comunitaria para el uso y la conservación de la biodiversidad y la memoria biocultural.</t>
  </si>
  <si>
    <t>META 22.5. Implementar el 100% de la agenda ancestral, para la ejecución de procesos socio ambientales concertados con las comunidades indígenas de la jurisdicción CAR.</t>
  </si>
  <si>
    <t>META 24.4. Fortalecimiento del 100% de tres (3) espacios de participación desde las agendas interinstitucionales, en el marco del observatorio de conflictos socioambientales.</t>
  </si>
  <si>
    <t>META 24.3. Diseñar e implementar el 100% de una estrategia de acompañamiento y acciones para el apoyo a la gestión y promoción de la legalidad ambiental y social.</t>
  </si>
  <si>
    <t>META 24.2. Diseñar e implementar el 100% de una (1) estrategia de fortalecimiento en el aspecto funcional, para mejorar el Servicio y la Atención al
Ciudadano.</t>
  </si>
  <si>
    <t xml:space="preserve">META 24.1. Formular e Implementar el 100% de la Política y el Plan Institucional de Atención y Servicio al Ciudadano (PIASC), atendiendo las seis (6) variables y enfoques de "ventanilla hacia adentro y hacia afuera" establecidas en el modelo de Gestión Pública del Buen Gobierno. </t>
  </si>
  <si>
    <t>Actividad 24.1.1:  Diseño, validación, aprobación y publicación de la resolución de la política de atención al servicio al ciudadano.
Actividad 24.1.2: Diseño y elaboración del PIASC.
Actividad 24.1.3: Desarrollo de estrategias y acciones para el fortalecimiento de la Cultura del Servicio definidas en el PIASC.
Actividad 24.1.4:  Fortalecer la gestión administrativa, técnica, tecnológica y logística para el desarrollo, implementación y seguimiento del Plan Institucional de Atención y Servicio al Ciudadano (PIASC).</t>
  </si>
  <si>
    <t>Plan de Acción de las Agenda del SIGAM con proceso de formulación, implementación y seguimiento realizado.</t>
  </si>
  <si>
    <t xml:space="preserve">META 22.7. Realizar el 100% de cuatro (4) estrategias de comunicación alternativa y comunitaria para la concientización y reflexión sobre el cuidado del entorno y la ética ambiental.
</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</si>
  <si>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territotio CAR.
Actividad 22.7.4:Generar e implementar metodologías, herramientas pedagógicas y procesos de formación para la transformación socioambiental.</t>
  </si>
  <si>
    <t xml:space="preserve">META 22.1. Generar o fortalecer el cien por ciento (100%) de tres (3) estrategias y acciones en materia de Gestión del Conocimiento y la Innovación Social Ambiental en la CAR.
</t>
  </si>
  <si>
    <t>Actividad 22.1.1: Generar o promover mecanismos, espacios de intervención, desarrollo de contenidos e instrumentos de gestión del conocimiento e innovación socio ambiental.
Actividad 22.1.2: Apoyar desde la dimensión social el fortalecimiento y/o escalabilidad de 1 modelo de gestión del conocimiento para la CAR.
Actividad 22.1.3: Gestionar, operar y posicionar el Sistema de Información de Gestión del Conocimiento y la Innovación Ambiental SIGCI.</t>
  </si>
  <si>
    <t xml:space="preserve">META 21.7. Realizar el 100% de las acciones definidas para promover y/o hacer seguimiento a veinte (20) procesos de economía circular y/o de consumo sostenible. </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</si>
  <si>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ecoetiquetado, como estrategia de apoyo a los negocios verdes.</t>
  </si>
  <si>
    <t>META 21.5. Implementar el 100% de las actividades definidas para la Implementación del Plan Regional de Negocios Verdes.</t>
  </si>
  <si>
    <t xml:space="preserve">META 21.6. Realizar el 100% del acompañamiento a siete (7) subsectores para la reconversión hacia sistemas sostenibles de producción.
</t>
  </si>
  <si>
    <t xml:space="preserve">META 21.4. Implementar el 100% de dos (2) estrategias de cultura del Árbol en zonas urbanas y rurales de los municipios del territorio CAR.
</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</si>
  <si>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</si>
  <si>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META 16.2. Realizar el 100% de tres (3) estrategias para establecer lineamientos ambientales como insumo para la formulación de planes de movilidad sostenible en cinco (5) municipios priorizados de la Jurisdicción CAR.</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</si>
  <si>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biciprotectores del ambiente y otros que lo soliciten.</t>
  </si>
  <si>
    <t>Fomentar y promover la constitución de alianzas eficaces en las esferas pública, público-privada y de la sociedad civil, aprovechando la experiencia y las estrategias de obtención de recursos de las alianzas.</t>
  </si>
  <si>
    <t>Suma en dólares de los Estados Unidos prometida a las: a) alianzas público-privadas y b) alianzas con la sociedad civil.</t>
  </si>
  <si>
    <t>1 Proporción de la población residente en ciudades que aplican planes de desarrollo urbano y regional que tienen en cuenta las previsiones demográficas y las necesidades de recursos, desglosada por tamaño de ciudad.</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</si>
  <si>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</si>
  <si>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Mejorar la educación, la sensibilización y la capacidad humana e institucional respecto de la mitigación del cambio climático, la adaptación a él, la reducción de sus efectos y la alerta temprana.</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</si>
  <si>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</si>
  <si>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Diseño del Plan de Acción de Cambio Climático y la implementación de la estrategia de reducción de GEI y de desarrollo bajo en carbono. En 2022, se espera haber reducido 36 millones de tCO2eq.++.</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</si>
  <si>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</si>
  <si>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t>De aquí a 2030, reducir el impacto ambiental negativo per cápita de las ciudades, incluso prestando especial atención a la calidad del aire y la gestión de los desechos municipales y de otro tipo.</t>
  </si>
  <si>
    <t xml:space="preserve">Proporción de desechos sólidos urbanos recogidos periódicamente y con una descarga final adecuada respecto del total de desechos sólidos urbanos generados, desglosada por ciudad.
</t>
  </si>
  <si>
    <t>Reducir sustancialmente la generación de residuos.</t>
  </si>
  <si>
    <t>Como producto de esta estrategia, se cuenta con un portafolio de 40 iniciativas empresariales de economía circular y se espera, en 2022, una tasa de reciclaje y nueva utilización de residuos sólidos del 12%.</t>
  </si>
  <si>
    <t>Tasa nacional de reciclado, en toneladas de material reciclado.</t>
  </si>
  <si>
    <t>De aquí a 2020, lograr la gestión ecológicamente racional de los productos químicos y de todos los desechos a lo largo de su ciclo de vida, de conformidad con los marcos internacionales convenidos, y reducir significativamente su liberación a la atmósfera.</t>
  </si>
  <si>
    <t>Se espera, en 2022, una tasa de reciclaje y nueva utilización de residuos sólidos del 12%.</t>
  </si>
  <si>
    <t>12.4.2 Desechos peligrosos generados per cápita y proporción de desechos peligrosos tratados, desglosados por tipo de tratamiento.</t>
  </si>
  <si>
    <t>De aquí a 2030, reducir considerablemente la generación de desechos mediante actividades de prevención, reducción, reciclado y reutilización.</t>
  </si>
  <si>
    <t>12.5.1 Tasa nacional de reciclado, en toneladas de material reciclado.</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</si>
  <si>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</si>
  <si>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6.4.1 Cambio en el uso eficiente de los recursos hídricos con el paso del tiempo 6.4.2 Nivel de estrés hídrico: extracción de agua dulce en proporción a los recursos de agua dulce disponibles.</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</si>
  <si>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</si>
  <si>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7.a.1 Corrientes financieras internacionales hacia los países en desarrollo para apoyar la investigación y el desarrollo de energías limpias y la producción de energía renovable, incluidos los sistemas híbridos.</t>
  </si>
  <si>
    <t>De aquí a 2030, aumentar considerablemente la proporción de energía renovable en el conjunto de fuentes energéticas.</t>
  </si>
  <si>
    <t>7.2.1 Proporción de energía renovable en el consumo final total de energía.</t>
  </si>
  <si>
    <t>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</si>
  <si>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</si>
  <si>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t>Fomentar y promover la constitución de alianzas eficaces en las esferas pública, públicoprivada y de la sociedad civil, aprovechando la experiencia y las estrategias de obtención de recursos de las alianzas.</t>
  </si>
  <si>
    <t>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</si>
  <si>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</si>
  <si>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t>Apoyar los vínculos económicos, sociales y ambientales positivos entre las zonas urbanas, periurbanas y rurales fortaleciendo la planificación del desarrollo nacional y regional.</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</si>
  <si>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</si>
  <si>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De aquí a 2020, proteger y restablecer los ecosistemas relacionados con el agua, incluidos los bosques, las montañas, los humedales, los ríos, los acuíferos y los lagos.</t>
  </si>
  <si>
    <t>6.6.1 Cambio en la extensión de los ecosistemas relacionados con el agua con el paso del tiempo.</t>
  </si>
  <si>
    <t>Apoyar y fortalecer la participación de las comunidades locales en la mejora de la gestión del agua y el saneamiento.</t>
  </si>
  <si>
    <t>Mejorar la coherencia de las políticas para el desarrollo sostenible.</t>
  </si>
  <si>
    <t>17.14.1 Número de países que cuentan con mecanismos para mejorar la coherencia de las políticas de desarrollo sostenible.</t>
  </si>
  <si>
    <t xml:space="preserve">Fomentar y promover la constitución de alianzas eficaces en las esferas pública, público-privada y de la sociedad civil, aprovechando la experiencia y las estrategias de obtención de recursos de las alianzas.
</t>
  </si>
  <si>
    <t>Garantizar el acceso público a la información y proteger las libertades fundamentales, de conformidad con las leyes nacionales y los acuerdos internacionales.</t>
  </si>
  <si>
    <t>16.10.2 Número de países que adoptan y aplican garantías constitucionales, legales o normativas para el acceso público a la información.</t>
  </si>
  <si>
    <t>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</si>
  <si>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</si>
  <si>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</si>
  <si>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1.5.4 Proporción de gobiernos locales que adoptan y aplican estrategias locales de reducción del riesgo de desastres en consonancia con las estrategias nacionales de reducción del riesgo de desastres.</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</si>
  <si>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</si>
  <si>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</si>
  <si>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</si>
  <si>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</si>
  <si>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5.c.1 Proporción de países con sistemas para el seguimiento de la igualdad de género y el empoderamiento de las mujeres y la asignación de fondos públicos para ese fin.</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</si>
  <si>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</si>
  <si>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</si>
  <si>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Adoptar medidas urgentes y significativas para reducir la degradación de los hábitats naturales, detener la pérdida de la diversidad biológica y para 2020, proteger las especies amenazadas y evitar su extinción.</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</si>
  <si>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</si>
  <si>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
11.b.2 Proporción de gobiernos locales que adoptan y aplican estrategias locales de reducción del riesgo de desastres en consonancia con las estrategias nacionales de reducción del riesgo de desastres.</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</si>
  <si>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</si>
  <si>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t>
  </si>
  <si>
    <t>B. Agua limpia y saneamiento básico adecuado: hacia una gestión responsable, sostenible y equitativa.</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</si>
  <si>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</si>
  <si>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A. Sectores comprometidos con la sostenibilidad y la mitigación del cambio climático.</t>
  </si>
  <si>
    <t>1) Objetivo 1. Avanzar hacia la transición de actividades productivas comprometidas con la sostenibilidad y la mitigación del cambio climático.
f) Compromiso sectorial con la mitigación del cambio climático .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</si>
  <si>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 xml:space="preserve">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</si>
  <si>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</si>
  <si>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</si>
  <si>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 xml:space="preserve">2) Objetivo 2. Mejorar la calidad del aire, del agua y del suelo para la prevención de los impactos en la salud pública y la reducción de las desigualdades relacionadas con el acceso a recursos.
b) Aumento del aprovechamiento, reciclaje y tratamiento de residuos.
</t>
  </si>
  <si>
    <t xml:space="preserve">3) Objetivo 3. Acelerar la economía circular como base para la reducción, reutilización y reciclaje de residuos.
MinVivienda, con apoyo de MinAmbiente, fomentarán el aprovechamiento, reciclaje y tratamiento de residuos, para lo cual definirán criterios para la ubicación de infraestructura de recuperación de materiales y avanzarán en la implementación de proyectos tipo para su financiación con enfoque de cierre de ciclos. Adicionalmente, la Comisión de Regulación de Agua Potable y Saneamiento Básico (CRA) incluirá los costos ambientales y la remuneración del aprovechamiento y el tratamiento en los marcos tarifarios.
</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</si>
  <si>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</si>
  <si>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</si>
  <si>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 xml:space="preserve">1) Objetivo 1. Avanzar hacia la transición de actividades productivas comprometidas con la sostenibilidad y la mitigación del cambio climático.
c) Impulso a las energías renovables no convencionales y a la eficiencia energética.
• MinMinas establecerá los lineamientos para incorporar sistemas de almacenamiento de energía en el sistema eléctrico, definirá un mecanismo para la gestión activa de la demanda; y además, armonizará la integración de estas tecnologías en el mercado de energía mayorista, lo que permitirá incrementar la generación con energías renovables no convencionales.
</t>
  </si>
  <si>
    <t>C. Colombia resiliente: conocimiento y prevención para la gestión del riesgo de desastres y la adaptación al cambio climático.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</si>
  <si>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</si>
  <si>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 Objetivo 1. Avanzar hacia la transición de actividades productivas comprometidas con la sostenibilidad y la mitigación del cambio climático a) Producción agropecuaria con prácticas sostenibles.
MinAgricultura, con apoyo de MinAmbiente, impulsará la producción agropecuaria sostenible, para lo cual implementará una estrategia para la reconversión de sistemas productivos agrícolas, pesqueros y ganaderos hacia modelos sostenibles y climáticamente inteligentes. En materia de ganadería, esta estrategia incluirá el escalamiento de los programas en curso sobre la base de la adopción de la política de ganadería sostenible. Igualmente, MinAgricultura, con apoyo de la Corporación Colombiana de Investigación Agropecuaria (Agrosavia), centros de investigación y gremios agropecuarios, desarrollará modelos productivos agropecuarios con oferta tecnológica y mejores técnicas.</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</si>
  <si>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</si>
  <si>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</si>
  <si>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B. Biodiversidad y riqueza natural: activos estratégicos de la Nación.</t>
  </si>
  <si>
    <t>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t>
  </si>
  <si>
    <t>III. Pacto por la equidad: política social moderna centrada en la familia, eficiente, de calidad y conectada a mercados.</t>
  </si>
  <si>
    <t>D. Alianza por la seguridad alimentaria y la nutrición: ciudadanos con mentes y cuerpos sanos.</t>
  </si>
  <si>
    <t xml:space="preserve">1) Objetivo 1: incrementar la producción de alimentos medianteel uso eficiente del suelo: transformación productiva y sostenible.
a) Generar una provisión estable y suficiente de alimentos para cubrir las necesidades nutricionales de la población colombiana en un marco del ordenamiento social, rural y productivo-agropecuario, descrito dentro del Pacto por el emprendimiento, la formalización y la productividad.
</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</si>
  <si>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</si>
  <si>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</si>
  <si>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E. Participación ciudadana: promoviendo el diálogo social e intercultural, la inclusión democrática y el respeto por la libertad de cultos para la equidad.</t>
  </si>
  <si>
    <t xml:space="preserve">a. Objetivo 1. Promover la participación ciudadana, política y electoral.
El Gobierno nacional diseñará y pondrá en funcionamiento una red de conocimiento nacional que configure un nuevo entorno basado en la gestión del conocimiento, innovación y gestión del conocimiento, promoviendo un contexto de aprendizaje, un sistema de comunicación y un medio de integración, que sobrepase barreras organizativas, sectoriales, institucionales, culturales o territoriales, y que vincule actores de diferentes entornos, con la coordinación de actividades interdependientes. </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</si>
  <si>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</si>
  <si>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</si>
  <si>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</si>
  <si>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A. Entorno para crecer: formalización, emprendimiento y dinamización empresarial.</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</si>
  <si>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</si>
  <si>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</si>
  <si>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</si>
  <si>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 xml:space="preserve">B. Agua limpia y saneamiento básico adecuado: hacia una gestión responsable, sostenible y equitativa.
</t>
  </si>
  <si>
    <t>2) Objetivo 2. Adelantar acciones que garanticen la gobernanza comunitaria y la sostenibilidad de las soluciones adecuadas de agua potable, manejo de aguas residuales y residuos sólidos para incrementar la cobertura, continuidad y la calidad del servicio en zonas rurales y PDET.
a) Generar herramientas técnicas que faciliten la implementación de soluciones alternativas de agua potable, manejo de aguas residuales y residuos sólidos en las zonas rurales y PDET.
• MinVivienda, en coordinación con el DNP, estandarizará proyectos tipo de soluciones alternativas de agua y saneamiento básico para zonas rurales que faciliten la estructuración, viabilización, financiación y la sostenibilidad de los proyectos.</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</si>
  <si>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</si>
  <si>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</si>
  <si>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</si>
  <si>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</si>
  <si>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</si>
  <si>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</si>
  <si>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</si>
  <si>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3. Estrategias transversales para grupos étnicos c. Territorialidad colectiva.</t>
  </si>
  <si>
    <t>1) Objetivo 1. Propender por el goce efectivo de los derechos territoriales para el aprovechamiento sostenible y sustentable orientados a la cohesión comunitaria por parte de las comunidades étnicas.</t>
  </si>
  <si>
    <t>3. Estrategias transversales para grupos étnicos.
d. Conservar produciendo y producir conservando.</t>
  </si>
  <si>
    <t>2) Objetivo 2. Prevenir y reducir el riesgo de desastres y aumentar la capacidad adaptativa de las comunidades y la resiliencia de estos territorios étnicos.
Estrategias transversales:
• Incorporar el enfoque étnico en el diseño de la estrategia nacional de fortalecimiento de comunidades en gestión del riesgo de desastres y adaptación al cambio climático, bajo la coordinación de la UNGRD, con apoyo de Ministerio de Ambiente y según los lineamientos del Ministerio del Interior.</t>
  </si>
  <si>
    <t>3) Objetivo 3. Implementar una estrategia para el diálogo socioambiental en los territorios étnicos, basada en la educación, participación y la cultura ambiental.
Estrategias transversales:
• Formular e Implementar estrategias de protección de los sistemas de conocimientos tradicionales asociados a la biodiversidad y a la gestión del riesgo a través de la promoción de la participación de grupos étnicos y comunidades locales.</t>
  </si>
  <si>
    <t>A. Fortalecimiento de la institucionalidad de género para las mujeres en Colombia.</t>
  </si>
  <si>
    <t>G. Mujeres rurales como agentes de transformación en el campo.</t>
  </si>
  <si>
    <t>1) Objetivo 1. Garantizar la inclusión de las mujeres rurales en los procesos de ordenamiento social y productivo, la provisión de servicios de extensión agropecuaria, y acceso a crédito, que conduzcan a un desarrollo rural equitativo y sostenible.
a) Crear las condiciones para que las mujeres rurales sean beneficiarias de procesos de ordenamiento social y productivo.</t>
  </si>
  <si>
    <t>B. Biodiversidad y riqueza natural: activos estratégicos de la Nación.
2. Objetivos y estrategias.</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</si>
  <si>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</si>
  <si>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 xml:space="preserve">C. Colombia resiliente: conocimiento y prevención para la gestión del riesgo de desastres y la adaptación al cambio climático.
</t>
  </si>
  <si>
    <t>322. Implementar 20 proyectos de educación ambiental presentados a través de los CIDEA municipales.</t>
  </si>
  <si>
    <t>370. Impelmentar una estrategía para la creación y puesta en marcha de una estructura de gobernanza subregional.</t>
  </si>
  <si>
    <t>75. Beneficiar al 100% de las IED de los municipios no certificados con estrategias para consolidar los proyectos pedagógicos en PGER y PRAES.</t>
  </si>
  <si>
    <t>347. Implementar una estartegia tendiente a mejorar la calidad del aire en la región Cundinamarca-Bogotá.</t>
  </si>
  <si>
    <t>305. Ejecutar 3 proyectos de innovación en manejo de residuos sólidos y cambio climático.</t>
  </si>
  <si>
    <t>329. Recolectar y llevar a destino final 120 toneladas de residuos de aparatos eléctricos y electrónicos.</t>
  </si>
  <si>
    <t>359. Acompañar una nueva estrategia para determinar nuevos espacios de aprovechamiento de residuos en la región Cundinamarca-Bogotá.</t>
  </si>
  <si>
    <t>284. Implementar 6 proyectos encaminados al buen uso y manejo de los recursos naturales en cuencas prioritarias del departamento.</t>
  </si>
  <si>
    <t>202. Realizar una investigación para la innovación en el abastecimiento de agua potable en zonas rurales.</t>
  </si>
  <si>
    <t>429. Ejecutar 170 proyectos de innovación comunal , ciencia, tecnología e innovación, conformación de empresa y buenas prácticas para el desarrollo sostenible con organismos comunales.</t>
  </si>
  <si>
    <t>122. Conformar 4 redes departamentales en comunicación popular juvenil, jóvenes rurales y jóvenes ambientales   (COMUNICACIÓN EDUCATIVA).</t>
  </si>
  <si>
    <t>280. Implementar 2 proyectos de recuperación de ecosistemas lagunares en el departamento.</t>
  </si>
  <si>
    <t>122. Conformar 4 redes departamentales en comunicación popular juvenil, jóvenes rurales y jóvenes ambientales.</t>
  </si>
  <si>
    <t>370. Implementar una estrategía para la creación y puesta en marcha de una estructura de gobernanza subregional.</t>
  </si>
  <si>
    <t>180. Articular el 100% de los asentamientos indígenas con los mecanismos de gobernabilidad indígena, municipal, departamental y nacional.</t>
  </si>
  <si>
    <t>335. Potencializar 7 atractivos turísticos en el marco de la región Cundinamarca-Bogotá.</t>
  </si>
  <si>
    <t>203. Crear un centro de desarrollo para la innovación turística y cultural.</t>
  </si>
  <si>
    <t>181. Impulsar la participación de 4 asentamientos indígenas en eventos que resalten la identidad cultural indígena.</t>
  </si>
  <si>
    <t>151. Promover la operación de 117 instancias de participación de la mujer en el departamento.</t>
  </si>
  <si>
    <t>191. Impulsar 1200 proyectos productivos de mujeres u organizaciones de mujeres,  mediante el fortalecimiento técnico, económico y productivo.</t>
  </si>
  <si>
    <t>345. Implementar un proyecto articulado del POMCA del río Bogotá.</t>
  </si>
  <si>
    <t>10.1.2 MINERÍA RESPONSABLE Y COMPETITIVA</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</si>
  <si>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</si>
  <si>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</si>
  <si>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META 21.1. Realizar el 100% de tres (3) estrategias definidas para la promoción y difusión del uso de tecnologías sostenibles, en comunidades urbanas y de centros poblados.</t>
  </si>
  <si>
    <t>199. Asistir a 700 actores mineros del departamento, en temas de buenas prácticas mineras y cumplimiento de los indicadores de formalización (LEGALIDAD AMBIENTAL) .</t>
  </si>
  <si>
    <t>7.2 - Aumentar el porcentaje global de energía renovable</t>
  </si>
  <si>
    <t>9.4.1 Emisiones de CO2 por unidad de valor añadido</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</si>
  <si>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t>
  </si>
  <si>
    <t>9.b.1 Proporción del valor añadido por la industria de tecnología mediana y alta en el valor añadido total.</t>
  </si>
  <si>
    <t>Para 2022, se apoyarán 4.000 empresas con fábricas de productividad, frente a 200 actuales, para generar una economía dinámica, incluyente y sostenible.</t>
  </si>
  <si>
    <t>El Gobierno nacional ha fijado como meta duplicar la inversión pública y privada en ciencia y tecnología en 1,5% del PIB a 2022.</t>
  </si>
  <si>
    <t>Ayudar a los países en desarrollo a fortalecer su capacidad científica y tecnológica para avanzar hacia modalidades de consumo y producción más sostenibles.</t>
  </si>
  <si>
    <t xml:space="preserve">META 21.2. Realizar el 100% de las acciones para la validación de cuatro (4) sistemas de producción más limpia en cultivos para cien (100) familias de productores en zonas de uso permitido de Distritos de Manejo Integrado y zonas periféricas de las áreas protegidas.
</t>
  </si>
  <si>
    <t>8.4.1 Huella material en términos absolutos, huella material per cápita y huella material por PIB</t>
  </si>
  <si>
    <t>324. Potencializar la estrategia huella de carbono departamental.</t>
  </si>
  <si>
    <t>META 21.3. Realizar el 100% de 3 estrategias para la asistencia técnica a familias campesinas, hogares/fincas sostenibles, para la estabilización, protección y recuperación del recurso suelo, en sistemas productivos agropecuarios con alternativas en agricultura de conservación ganadería regenerativa y técnicas biomecánicas y de bioingeniería.</t>
  </si>
  <si>
    <t>15.1.1 Superficie forestal en proporción a la superficie total.
15.1.2 Proporción de lugares importantes para la biodiversidad terrestre y del agua dulce incluidos en zonas protegidas, desglosada por tipo de ecosistema.</t>
  </si>
  <si>
    <t>META 21.4. Implementar el 100% de dos (2) estrategias de cultura del Árbol en zonas urbanas y rurales de los municipios del territorio CAR.</t>
  </si>
  <si>
    <t>12.6.1 Número de empresas que publican informes sobre sostenibilidad</t>
  </si>
  <si>
    <t>12.a.1 Cantidad de apoyo en materia de investigación y desarrollo prestado a los países en desarrollo para el consumo y la producción sostenibles y las tecnologíasecológicamente racionales.</t>
  </si>
  <si>
    <t>B. Biodiversidad y riqueza natural: activos estratégicos de la Nación</t>
  </si>
  <si>
    <t>2.4.1 Proporción de la superficie agrícola en que se practica una agricultura productiva y sostenible.</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</si>
  <si>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</si>
  <si>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222. Financiar 100 proyectos de investigación, innovación u negocios verdes de las IED de los municipios no certificados del departamento, en el uso y apropiación de la ciencia, tecnología e innovación.</t>
  </si>
  <si>
    <t>8.4.1 Huella material en términos absolutos, huella material per cápita y huella material por PIB.
8.4.2 Consumo material interno en términos absolutos, consumo material interno per cápita y consumo material interno por PIB</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</si>
  <si>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</si>
  <si>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PROYECTO</t>
  </si>
  <si>
    <t>META</t>
  </si>
  <si>
    <t>CAPITULO</t>
  </si>
  <si>
    <t>ARTICULO</t>
  </si>
  <si>
    <t>OBJETIVOS</t>
  </si>
  <si>
    <t>AGENDA OBJETIVOS DE DESARROLLO SOSTENIBLE COLOMBIA 2015-2030.</t>
  </si>
  <si>
    <t>4. PLAN NACIONAL DE DESARROLLO “PACTO POR COLOMBIA, PACTO POR LA EQUIDAD” 2018-2022</t>
  </si>
  <si>
    <t>5. PLAN DE DESARROLLO DEPARTAMENTAL 2020-2024 "CUNDINAMARCA, ¡REGIÓN QUE PROGRESA!"</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</si>
  <si>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</si>
  <si>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</si>
  <si>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</si>
  <si>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PTEA (FUSAGASUGA, "FUSAGASUGA AMBIENTALMENTE EDUCADA 2020-2023)"</t>
  </si>
  <si>
    <t>Fusagasuga promueve la dimension ambiental municipal</t>
  </si>
  <si>
    <t>Fortalecimiento de los PROCEDA, PRAES, PRAUS del municipio</t>
  </si>
  <si>
    <t>Fortalecer y realizar seguimiento a por llo menos 1 PRAE Y 1 PRAU  de cada una de las instituciones educativas de formación basica y/o Superior vinculadas al CIDEA orientados en programas educativos ecologicos y ambientales, sobre todo aquellos relacionados con el manejo y aprovechamiento de residuos sólidos</t>
  </si>
  <si>
    <t>Fusagasuga promuve la dimension ambiental municipal</t>
  </si>
  <si>
    <t>Articulacion de estrategias de educación ambiental entre las instituciones Educativas y las Organizaciones comunitarias</t>
  </si>
  <si>
    <t xml:space="preserve">Establecer por lo menos (1) red de educacion ambiental durante la vigencia, integrada por comunidad educativa (Primaria, Basica secundaria y Superior) asi como por organizaciones comunitarias y/o ambientales </t>
  </si>
  <si>
    <t xml:space="preserve">Generar por lo menos un evento anual de la red de educación ambiental, donde se promueva la participacion ciudadana y socializacion de experiencias exitosasen la formulación e implementación de PROCEDAS, PRAES, y PRAUS donde se promueva la inclusion de la educación ambiental y la generación de conocimientos </t>
  </si>
  <si>
    <t>Fusagasuga protege y preserva el recurso hidrico de sus habitantes</t>
  </si>
  <si>
    <t>Promoción del uso eficiente y ahorro del agua en asociaciones de acueductos legalmente constituidos e instituciones educatvias</t>
  </si>
  <si>
    <t>Gestionar y acompañar la implementación de por lo menos (1) modulo de formación con niños y jovenes, por institución educativa vinculada y priorizada por CIDEA</t>
  </si>
  <si>
    <t>Gestionar y acompañar la implementación de por lo menos (1) un programa de la Gobernación de Cundinamarca, o de la autoridad ambiental - CAR Cundinamarca u otras entidades que promuevan el ahorro y uso eficiente del agua en las instituciones educatvias vinculadas al CIDEA</t>
  </si>
  <si>
    <t>Fusagasuga promueve la dimension Ambiental Municipal</t>
  </si>
  <si>
    <t xml:space="preserve"> </t>
  </si>
  <si>
    <t>Generar espacios de socializacion, asesoria y seguimiento de por lo menos dos (2) iniciativas ciudadanas de educación ambiental PROCEDA durante la vigencia del Plan, orientados en programas educativos ecologicos y ambientales encaminadas a la apropiacoón de compromiso con el medio ambiente.</t>
  </si>
  <si>
    <t>Gestionar y acompañar la implementación de por lo menos (1) un programa de la gobernación de Cundinamarca o de la autoridad ambiental CAR Cundinamarca u otras entidades que promueven el ahorro y uso eficiente del agua en usuarios de los acueductos legalmente constituidos</t>
  </si>
  <si>
    <t>Promoción del uso Eficiente y ahorro del agua en asociaciones de acueductos legalmente constituidos e instituciones educativas</t>
  </si>
  <si>
    <t>fortalecimiento de la comunidad en el ahorro y uso eficiente del recurso hidrico</t>
  </si>
  <si>
    <t>Desarrollar por lo menos una (1) salida pedagogica anual a áreas de interes e importancia hidrica donde se sensibilice a los hbaitantes del area influenciada, sobre los bienes y servicios ecosistemicos para protegerlos y conservarlos.</t>
  </si>
  <si>
    <t>Fortalecimiento de la comunidad en el ahorri y uso eficiente del recurso hidrico</t>
  </si>
  <si>
    <t>Realizar por lo menos cuatro (4) capacitaciones y/o sensibilizaciones anuales con funcionarios y usuarios de acueductos, en tecnicas de uso eficiente y ahorro del agua y reutilización de aguas grises y lluvias en actividades domesticas de aseo</t>
  </si>
  <si>
    <t>Fusagasuga promueve la gestion integral de los residuos</t>
  </si>
  <si>
    <t>Inclusion de la comunidad en la gestion integral de los residuos solidos</t>
  </si>
  <si>
    <t>Desarrollar por lo menos dos (2) talleres anuales de aprovechamiento de residuos solidos para elaborar arte ambiental con la comunidad</t>
  </si>
  <si>
    <t>Fusagasuga promuebe la gstion integral de los residuos</t>
  </si>
  <si>
    <t>Fortalecimiento de la comunidad educativa en la gestion integral de los residuos soludos</t>
  </si>
  <si>
    <t>Implementar por lo menos una (1) capacitación anual, sobre la estrategia de las 3R (reducir, reutilizar y reciclar) y separación en la fuente con niños y jovenes por institución educativa del municipio vinculada al CIDEA</t>
  </si>
  <si>
    <t>4. Fusagasugá promueve la gestión integral de los residuos</t>
  </si>
  <si>
    <t>2. Inclusión de la Comunidad en la Gestión Integral de los residuos sólidos.</t>
  </si>
  <si>
    <t>Desarrollar por lo menos dos (2) jornadas de reciclaton, anuales de recolección de residuos sólidos aprovechables, como cartón, vidrio, plástico (botellas tipo PET), metal entre otros.</t>
  </si>
  <si>
    <t xml:space="preserve"> Fortalecimiento institucional y comunitario sobre Gestión del Riesgo de Desastres </t>
  </si>
  <si>
    <t>Capacitar a las comunidades vulnerables donde se han identificado Escenarios de Riesgo en temas como planes de evacuación, puntos de encuentro y conformación de brigadas.</t>
  </si>
  <si>
    <t>Población de los puntos críticos conoce los Escenarios de Riesgos de su sector y realiza acciones de mitigación en sus comunidades.</t>
  </si>
  <si>
    <t>Capacitación a cuerpo docente de Instituciones educativas, públicas y privadas en educación ambiental y gestión del riesgo.</t>
  </si>
  <si>
    <t>Planes escolares de gestión del riesgo de desastres elaborados e implementados.</t>
  </si>
  <si>
    <t>Reducción de la Vulnerabilidad de las comunidades</t>
  </si>
  <si>
    <t>Realizar con las comunidades ejercicios de Simulacros por lo menos una vez en el año, de acuerdo al Escenario de Riesgo en que se encuentren.</t>
  </si>
  <si>
    <t>Comunidades preparadas mediante la realización de los simulacros.</t>
  </si>
  <si>
    <t>CAPITULO II POLITICAS, OBJETIVOS Y ESTRATEGIAS DE LARGO Y MEDIANO PLAZO PARA EL MANEJO DEL TERRITORIO</t>
  </si>
  <si>
    <t xml:space="preserve">Artículo 18. OBJETIVOS Y ESTRATEGIAS. </t>
  </si>
  <si>
    <t>Realización de inventario de las vías rurales y caminos reales</t>
  </si>
  <si>
    <t>PLAN DE ORDENAMIENTO TERRITORIAL -PTEA / ESQUEMA DE ORDENAMIENTO TERRITORIAL - EOT /  PLAN BASICO  DE ORDENAMIENTO TERRITORIAL - POT ACUERDO No. DE 29 DE 2001</t>
  </si>
  <si>
    <t>Ambiente ideal, con enfoque prospectivo</t>
  </si>
  <si>
    <t>Servicio de reforestación de ecosistemas</t>
  </si>
  <si>
    <t>Reforestar 20 hectáreas de predios de protección hídrica con especies nativas durante el cuatrienio. Realizar mantenimiento a 40 hectáreas de áreas reforestadas durante el cuatrienio.  Reforestar 20 hectáreas en proceso de seguimiento con especies
nativas durante el cuatrienio</t>
  </si>
  <si>
    <t>Servicio de restauración de ecosistemas</t>
  </si>
  <si>
    <t xml:space="preserve">Restaurar y mantener 20 hectáreas
en su biodiversidad durante el
cuatrienio 
Realizar seguimiento a 20
hectáreas en proceso de
restauración durante el cuatrienio </t>
  </si>
  <si>
    <t>PLAN DE DESARROLLO MUNICIPAL 2020-2023 CON LA FUERZA DE LA GENTE ACUERDO No. 05 DE 2020</t>
  </si>
  <si>
    <t>Programa “Ambiente ideal, con enfoque prospectivo”:</t>
  </si>
  <si>
    <t>1.1 Servicio de restauración de ecosistemas</t>
  </si>
  <si>
    <t>Realizar seguimiento a 40 hectáreas en proceso de restauración durante el cuatrienio</t>
  </si>
  <si>
    <t>1.2 Servicio de reforestación de ecosistemas</t>
  </si>
  <si>
    <t>Reforestar 20 hectáreas de predios de protección hídrica con especies nativas durante el cuatrienio</t>
  </si>
  <si>
    <t>Realizar mantenimiento a 40 hectáreas de áreas reforestadas durante el cuatrienio</t>
  </si>
  <si>
    <t>Reforestar 20 hectáreas en proceso de seguimiento con especies nativas durante el cuatrienio</t>
  </si>
  <si>
    <t>Sembrar 250 árboles en el ecosistema urbano</t>
  </si>
  <si>
    <t>1.4 Servicios de educación ambiental con enfoque prospectivo hacia el cambio climático</t>
  </si>
  <si>
    <t>Implementar 8 proyectos de educación con enfoque prospectivo hacia el cambio climático a partir de pedagogía dedesarrollo sostenible</t>
  </si>
  <si>
    <t>1.5 Servicio de elaboración de documentos técnicos</t>
  </si>
  <si>
    <t>Elaborar 2 política públicas (ambientales y de protección animal) durante el cuatrienio</t>
  </si>
  <si>
    <t>1.6 Servicio de adquisición y mantenimiento de predios de importancia hídrica y ecosistémica</t>
  </si>
  <si>
    <t>Adquirir 4 predios de importancia hídrica y ecosistémica durante el cuatrienio</t>
  </si>
  <si>
    <t>1.7 Servicio de recuperación de cuerpos de agua lenticos y loticos</t>
  </si>
  <si>
    <t>Restaurar 20 hectáreas de rondas de ríos o quebradas abastecedoras durante el cuatrienio</t>
  </si>
  <si>
    <t>1.9 Servicio de producción de plántulas y reproducción de semillas en viveros</t>
  </si>
  <si>
    <t>Implementar durante el cuatrienio un vivero para producción y propagación de plántulas y banco de semillas</t>
  </si>
  <si>
    <t>1.11 Servicio de divulgación de la información en gestión del cambio climático para un</t>
  </si>
  <si>
    <t>Realizar 4 campañas de información en gestión de cambio climático durante el</t>
  </si>
  <si>
    <t>1.12 Servicios de Proyectos de reconversión de tecnologías campesinas con enfoque de</t>
  </si>
  <si>
    <t>adaptación y/o mitigación al cambio climático</t>
  </si>
  <si>
    <t>Implementar un proyecto de reconversión de tecnologías campesinas durante el cuatrienio, usando y aplicando tecnologías no convencionales</t>
  </si>
  <si>
    <t>Implementar un proyecto de reconversión de tecnologías campesinas durante el cuatrienio, usando y aplicando tecnologías no convencionales.</t>
  </si>
  <si>
    <t>1.13 Servicios para la implementación del PGIRS</t>
  </si>
  <si>
    <t>Implementar una estrategia de gestión de residuos sólidos durante el cuatrienio Implementación de un programa de fortalecimiento a recuperadores de oficio</t>
  </si>
  <si>
    <t>Por una prevención y atención de riesgos y desastres eficiente</t>
  </si>
  <si>
    <t>1.1 Documentos de estudios técnicos para identificar, caracterizar, analizar y evaluar escenarios de riesgo para la gestión de mitigación.</t>
  </si>
  <si>
    <t>Elaborar dos documentos de estudios técnicos para el conocimiento, reducción y manejo del riesgo de desastres en el cuatrienio</t>
  </si>
  <si>
    <t>1.2 Plan de gestión del riesgo de desastres y estrategia para la respuesta a emergencias implementados</t>
  </si>
  <si>
    <t>Implementar 4 acciones en el cuatrienio que permitan garantizar el cumplimiento</t>
  </si>
  <si>
    <t>1.3 Servicio de capacitación y divulgación del conocimiento del riesgo, respuesta a emergencias y</t>
  </si>
  <si>
    <t>Realizar 6 acciones de capacitación y divulgación del conocimiento del riesgo,respuesta a emergencias y atención de desastres</t>
  </si>
  <si>
    <t>1.6 Servicio de generación de alertas tempranas para la gestión del riesgo de desastres</t>
  </si>
  <si>
    <t>Diseñar, implementar y fortalecer el sistema de alerta temprana para la gestión del riesgo de desastres durante el cuatrienio</t>
  </si>
  <si>
    <t>1.7 Servicio de atención a la población por emergencias y desastres</t>
  </si>
  <si>
    <t>Elaborar y ejecutar un plan de atención básico para la población afectada por desastres naturales en el cuatrienio</t>
  </si>
  <si>
    <t>PROGRAMA DE USO EFICIENTE Y AHORRO DEL AGUA - PUEAA (NO REFERENCIA DOCUMENTO)</t>
  </si>
  <si>
    <t>ESTRUCTURA PROGRAMATICA - PTEA 2020 - 2023</t>
  </si>
  <si>
    <t>FUSAGASUGÁ - CUNDINAMARCA</t>
  </si>
  <si>
    <t>OBJETIVO GENERAL</t>
  </si>
  <si>
    <t>Instituir la educación ambiental mediante una propuesta programática enfocada en el conocimiento, la innovación, la gobernanza y el fomento de valores medioambientales</t>
  </si>
  <si>
    <t>OBJ ESPEC PTEA (1)</t>
  </si>
  <si>
    <t>Promover el conocimiento del contexto medio ambiental del municipio para sensibilizar a los habitantes por medio de procesos de formación</t>
  </si>
  <si>
    <t>OBJ ESPEC PTEA (2)</t>
  </si>
  <si>
    <t>Fomentar capacidades para responder eficientemente a problemáticas ambientales a través de alternativas sostenibles</t>
  </si>
  <si>
    <t>OBJ ESPEC PTEA (3)</t>
  </si>
  <si>
    <t xml:space="preserve">Definir la estructura y dinámica de la gobernanza ambiental para identificar la articulación de los responsables  </t>
  </si>
  <si>
    <t>OBJ ESPEC PTEA (4)</t>
  </si>
  <si>
    <t>Generar responsabilidad frente a las problemáticas ambientales del municipio mediante acciones que fomenten la participación ciudadana, el cambio de hábitos, la perspectiva del territorio y la sostenibilidad de las actividades socio económicas</t>
  </si>
  <si>
    <t>PROGRAMA CIDEA</t>
  </si>
  <si>
    <t>PROYECTO CIDEA</t>
  </si>
  <si>
    <t>INDICADOR DE IMPACTO</t>
  </si>
  <si>
    <t>INDICADOR DE GESTIÓN</t>
  </si>
  <si>
    <t>RESPONSABLE DE LA EJECUCIÓN</t>
  </si>
  <si>
    <t>ENTIDAD QUE PUEDE APOYAR LAS ACCIONES</t>
  </si>
  <si>
    <t>PRESUPUESTO ESTIMADO 2020</t>
  </si>
  <si>
    <t>PRESUPUESTO ESTIMADO 2021</t>
  </si>
  <si>
    <t>PRESUPUESTO ESTIMADO 2022</t>
  </si>
  <si>
    <t>PRESUPUESTO ESTIMADO 2023</t>
  </si>
  <si>
    <t>1. Fusagasugá promueve la Dimensión Ambiental Municipal</t>
  </si>
  <si>
    <t>1. Fortalecimiento de los PROCEDA, PRAES PRAUS del Municipio</t>
  </si>
  <si>
    <t>Fortalecer y realizar seguimiento a por lo menos un (1) PRAE y (1) PRAU de cada una de las instituciones educativas de formación Básica y/o Superior vinculadas al CIDEA, orientados en programas educativos ecológicos y ambientales; sobre todo aquellos relacionados con el manejo y aprovechamiento de residuos sólidos.</t>
  </si>
  <si>
    <t>Empoderar a la comunidad educativa en procesos de educación ambiental, para dinamizar los PRAES y PRAUS en el municipio.</t>
  </si>
  <si>
    <t>(Número de instituciones educativas fortalecidas y con seguimiento de PRAES y PRAUS/ Número total de instituciones educativas vinculadas al CIDEA)*100</t>
  </si>
  <si>
    <t>Línea Base del Estado Actual de la formulación e implementación de los PRAES y PRAUS de cada una de las instituciones educativas de formación Básica y/o Superior vinculadas al CIDEA, orientados en programas educativos ecológicos y ambientales; sobre todo aquellos relacionados con el manejo y aprovechamiento de residuos sólidos.</t>
  </si>
  <si>
    <t>Administración Municipal e Instituciones Educativas</t>
  </si>
  <si>
    <t>Gobernación de Cundinamarca - Secretaria de Ambiente y Secretaria de Educación.
Corporación Autónoma Regional de Cundinamarca - CAR.</t>
  </si>
  <si>
    <t>Fortalecimiento y seguimiento de los PRAES y PRAUS de cada una de las instituciones educativas de formación Básica y/o Superior vinculadas al CIDEA, orientados en programas educativos ecológicos y ambientales; sobre todo aquellos relacionados con el manejo y aprovechamiento de residuos sólidos.</t>
  </si>
  <si>
    <t>Gobernación de Cundinamarca - Secretaria de Ambiente.
Gobernación de Cundinamarca - Secretaria de Educación.
Policía Nacional – Policía Ambiental.
Corporación Autónoma Regional de Cundinamarca - CAR.</t>
  </si>
  <si>
    <t>Generar espacios de socialización,  asesoría y seguimiento de por lo menos dos (2) iniciativas ciudadanas de educación Ambiental PROCEDA, durante la vigencia del Plan; orientados en programas educativos ecológicos y ambientales encaminadas a la apropiación y compromiso con el medio ambiente.</t>
  </si>
  <si>
    <t>Empoderar a la comunidad en procesos de educación ambiental, para dinamizar la gestión Ambiental participativa en el municipio.</t>
  </si>
  <si>
    <t>(Número de espacios de socialización, asesoría y seguimiento intervenidos para la vigencia / Número total de iniciativas ciudadanas a socializar para la vigencia del plan)*100</t>
  </si>
  <si>
    <t>Generación de espacios en el CIDEA para la socialización y asesoría de proyectos ciudadanos de Educación Ambiental - PROCEDA, presentados por la comunidad.</t>
  </si>
  <si>
    <t>Administración Municipal y Organizaciones Comunitarias y/o Ambientales</t>
  </si>
  <si>
    <t>Gobernación de Cundinamarca - Secretaria de Ambiente.
Corporación Autónoma Regional de Cundinamarca - CAR.</t>
  </si>
  <si>
    <t>Generar espacios de socialización,  asesoría y seguimiento de por lo menos cuatro (4) iniciativas ciudadanas de educación Ambiental PROCEDA, durante la vigencia del Plan; orientados en programas educativos ecológicos y ambientales encaminadas a la apropiación y compromiso con el medio ambiente.</t>
  </si>
  <si>
    <t>Seguimiento de PROCEDA Vinculados en el municipio.</t>
  </si>
  <si>
    <t>2. Articulación de estrategias de educación ambiental entre las Instituciones Educativas y las Organizaciones Comunitarias</t>
  </si>
  <si>
    <t>Establecer por lo menos una (1) red de educación ambiental durante la vigencia, integrada por comunidad Educativa (Primaria, Básica Secundaria y Superior); así como por organizaciones comunitarias y/o ambientales.</t>
  </si>
  <si>
    <t>Empoderar a la comunidad educativa y comunitaria en procesos de educación ambiental, para dinamizar los PROCEDA, PRAES y PRAUS.</t>
  </si>
  <si>
    <t>(Número de redes de educación ambiental formadas/ Número total de redes de educación ambiental proyectadas para la vigencia)*100</t>
  </si>
  <si>
    <t>Establecimiento de redes de educación ambiental integradas por comunidad Educativa (Primaria, Básica Secundaria y Superior); así como por organizaciones comunitarias y/o ambientales.</t>
  </si>
  <si>
    <t>Administración Municipal, Instituciones Educativas y organizaciones comunitarias y/o ambientales</t>
  </si>
  <si>
    <t>Generar por lo menos un (1) evento anual de la red de educación ambiental, donde se promueva la participación ciudadana y socialización de experiencias exitosas en la formulación e implementación de PROCEDAS, PRAES y PRAUS, donde se promueva la inclusión de la educación ambiental y la generación de conocimientos</t>
  </si>
  <si>
    <t>(Número de eventos de la red de educación ambiental desarrollados/ Número total de eventos de la red de educación ambiental proyectados para la vigencia)*100</t>
  </si>
  <si>
    <t>Generación de eventos anuales de la red de educación ambiental, donde se promueva la participación ciudadana y socialización de experiencias exitosas en la formulación e implementación de PROCEDAS, PRAES y PRAUS, donde se promueva la inclusión de la educación ambiental y la generación de conocimientos</t>
  </si>
  <si>
    <t>3. Conmemoración de días de Calendario Ambiental</t>
  </si>
  <si>
    <t>Realizar por lo menos tres (3) actos de celebración anuales de días del calendario ambiental.</t>
  </si>
  <si>
    <t>Generar cultura ambiental entre los habitantes del municipio incitándolos a ser participantes activos, en  actos de celebración de días del calendario ambiental.</t>
  </si>
  <si>
    <t>(Número de días de calendario ambiental celebrados para el período / Número de días de calendario ambiental planeados para el período)*100</t>
  </si>
  <si>
    <t>Articulación de acciones en la celebración del calendario ambiental, principalmente (Marzo 22: Día Mundial del Agua; Abril 22: Día Internacional de La Tierra y
Abril 29: Día Nacional del Árbol)</t>
  </si>
  <si>
    <t>Administración municipal e Instituciones Educativas</t>
  </si>
  <si>
    <t>Gobernación de Cundinamarca - Secretaria de Ambiente.
Policía Nacional – Policía Ambiental.
Corporación Autónoma Regional de Cundinamarca - CAR.</t>
  </si>
  <si>
    <t>4. Fortalecimiento de los Promotores y Dinamizadores Ambientales del municipio</t>
  </si>
  <si>
    <t>Fortalecer a los promotores y dinamizadores ambientales del municipio con la implementación de por lo menos una (1) actividad anual de educación ambiental</t>
  </si>
  <si>
    <t>Promover la dinamización de la educación ambiental entre los pobladores del Municipio.</t>
  </si>
  <si>
    <t>(Número de actividades ejecutadas para el período / Número total de actividades planeadas para el período)*100</t>
  </si>
  <si>
    <t xml:space="preserve">Fortalecimiento de promotores y dinamizadores ambientales con actividades de Educación Ambiental. </t>
  </si>
  <si>
    <t>Administración Municipal</t>
  </si>
  <si>
    <t>Corporación Autónoma Regional de Cundinamarca - CAR.</t>
  </si>
  <si>
    <t>5. Promoción y divulgación de los temas ambientales</t>
  </si>
  <si>
    <t>Realizar por lo menos cuatro (4) campañas educativas anuales en medios de comunicación del municipio, para la divulgación de iniciativas ciudadanas y experiencias exitosas de procesos de Educación Ambiental.</t>
  </si>
  <si>
    <t>Mayor impacto y visibilización de las acciones de Educación Ambiental entre los pobladores del municipio.</t>
  </si>
  <si>
    <t>(Número de campañas ejecutadas para el período / Número total de campañas planeadas para el período)*100</t>
  </si>
  <si>
    <t>Campañas educativas anuales en medios de comunicación del municipio, para la divulgación de iniciativas ciudadanas y experiencias exitosas de procesos de Educación Ambiental.</t>
  </si>
  <si>
    <t>Gobernación de Cundinamarca.
Corporación Autónoma Regional de Cundinamarca - CAR.</t>
  </si>
  <si>
    <t>2. Fusagasugá incluyente en temas de Turismo y legalidad  Ambiental</t>
  </si>
  <si>
    <t>1. Fortalecimiento y Visibilizarían del Turismo Ambiental</t>
  </si>
  <si>
    <t xml:space="preserve">Realizar como mínimo dos (2) jornadas anuales de capacitación y/o sensibilización en practicas de Turismo sostenible. </t>
  </si>
  <si>
    <t>Comunidad capacitada y comprometida con el desarrollo del turismo sostenible.</t>
  </si>
  <si>
    <t>(Número de capacitaciones y/o sensibilizaciones ejecutadas para el período / Número total de capacitaciones y/o sensibilizaciones planeadas para el período)*100</t>
  </si>
  <si>
    <t>Jornadas de capacitación y/o sensibilización en practicas de Turismo sostenible.</t>
  </si>
  <si>
    <t>Gobernación de Cundinamarca - Secretaria de Ambiente.
Instituto Departamental de Cultura y Turismo de Cundinamarca.
Policía Nacional – Policía Ambiental, Policía de Turismo.
SENA.
Corporación Autónoma Regional de Cundinamarca - CAR.</t>
  </si>
  <si>
    <t>1. Fortalecimiento y Visibilización del Turismo Ambiental</t>
  </si>
  <si>
    <t>Realizar por lo menos un (1) recorrido educativo anual, por vías rurales y caminos reales del municipio</t>
  </si>
  <si>
    <t>Mantener el patrimonio histórico y cultural del municipio</t>
  </si>
  <si>
    <t>(Número de recorridos desarrollados para el período / Número total de recorridos planeados para el período)*100</t>
  </si>
  <si>
    <t>Recorridos educativos de contemplación por vías rurales y caminos reales del municipio</t>
  </si>
  <si>
    <t>2. Fortalecimiento de la Legalidad Ambiental Municipal</t>
  </si>
  <si>
    <t xml:space="preserve">Capacitar a grupos de representantes de como mínimo cuatro (4) sectores del municipio en Legalidad Ambiental acompañada de la reglamentación y tramites existentes, que conlleven a la concientización del uso legal y racional de bienes y servicios ecosistémicos; así como del vertimiento de aguas residuales </t>
  </si>
  <si>
    <t>Promover el conocimiento de normativas y tramites ambientales entre los pobladores, para garantizar la legalidad ambiental en el Municipio.</t>
  </si>
  <si>
    <t>(Número de sectores capacitados para el período / Número total de sectores priorizados para el período)*100</t>
  </si>
  <si>
    <t xml:space="preserve">Capacitaciones a grupos de representantes de sectores del municipio en Legalidad Ambiental acompañada de la reglamentación y tramites existentes, que conlleven a la concientización del uso legal y racional de bienes y servicios ecosistémicos; así como del vertimiento de aguas residuales </t>
  </si>
  <si>
    <t>Administración municipal</t>
  </si>
  <si>
    <t>Capacitar a grupos de representantes de como mínimo cuatro (4) sectores del municipio en  la gestión integral de los residuos sólidos y en las sanciones que trae la incorrecta disposición de residuos en áreas no habilitadas por la Empresa de servicios públicos.</t>
  </si>
  <si>
    <t>Promover el conocimiento de la gestión integral de residuos sólidos, entre los pobladores, para garantizar su correcta disposición.</t>
  </si>
  <si>
    <t>Capacitaciones en Legalidad Ambiental en la gestión integral de los residuos sólidos y en las sanciones que trae la incorrecta disposición de residuos en áreas no habilitadas por la Empresa de servicios públicos.</t>
  </si>
  <si>
    <t>Administración municipal y EMSERFUSA E.S.P.</t>
  </si>
  <si>
    <t>Empresas Públicas de Cundinamarca - EPC
Corporación Autónoma Regional de Cundinamarca - CAR.</t>
  </si>
  <si>
    <t>3. Fusagasugá Protege y preserva el Recurso hídrico de sus habitantes</t>
  </si>
  <si>
    <t>1. Fortalecimiento de la Comunidad en el ahorro y uso eficiente del recurso hídrico.</t>
  </si>
  <si>
    <t>Realizar por lo menos cuatro (4) capacitaciones y/o sensibilizaciones anuales con funcionarios y usuarios de acueductos, en técnicas de uso eficiente y ahorro del agua; y reutilización de aguas grises y lluvias en actividades domesticas de aseo.</t>
  </si>
  <si>
    <t>Promover la adopción de estrategias de ahorro y uso eficiente del recurso hídrico, por parte de la comunidad vinculada a estos procesos.</t>
  </si>
  <si>
    <t>Capacitaciones y/o sensibilizaciones, con funcionarios y usuarios de acueductos, en técnicas de uso eficiente y ahorro del agua; y reutilización de aguas grises y lluvias en actividades domesticas de aseo.</t>
  </si>
  <si>
    <t>Administración Municipal, EMSERFUSA E.S.P. y Acueductos</t>
  </si>
  <si>
    <t>Gobernación de Cundinamarca - Secretaria de Ambiente.
Empresas Públicas de Cundinamarca - EPC
Corporación Autónoma Regional de Cundinamarca - CAR.</t>
  </si>
  <si>
    <t>Desarrollar por lo menos una (1) salida pedagógica anual, a áreas de interés e importancia hídrica, donde se sensibilice a los habitantes del área influencia, sobre los Bienes y Servicios Ecosistémicos para protegerlos y conservarlos.</t>
  </si>
  <si>
    <t>Incentivar la cultura ambiental y el sentido de pertenencia por el cuidado y la preservación del recurso hídrico.</t>
  </si>
  <si>
    <t>(Número de salidas Pedagógicas desarrolladas para el período / Número total de salidas Pedagógicas planeadas para el período)*100</t>
  </si>
  <si>
    <t>Salidas pedagógicas a áreas de importancia ambiental, donde se sensibilice a los habitantes del área influencia, sobre los Bienes y Servicios Ecosistémicos para protegerlos y conservarlos.</t>
  </si>
  <si>
    <t>2. Fusagasugá promueve el cuidado y la preservación del recurso hídrico.</t>
  </si>
  <si>
    <t>Realizar por lo menos cuatro (4) jornadas de limpieza anuales a fuentes hídricas del municipio.</t>
  </si>
  <si>
    <t>(Número de jornadas de limpieza desarrolladas para el período / Número total de jornadas de limpieza planeadas para el período)*100</t>
  </si>
  <si>
    <t>Jornadas de limpieza a fuentes hídricas del municipio.</t>
  </si>
  <si>
    <t>Realizar por lo menos cuatro (4) jornadas de reforestación anuales con especies nativas en áreas de importancia hídrica.</t>
  </si>
  <si>
    <t>(Número de jornadas de reforestación desarrolladas para el período / Número total de jornadas de reforestación planeadas para el período)*100</t>
  </si>
  <si>
    <t>Jornadas de reforestación  con especies nativas en áreas de importancia hídrica.</t>
  </si>
  <si>
    <t>Realizar por lo menos una (1) jornada de socialización de la estrategia Pago por servicios ambientales.</t>
  </si>
  <si>
    <t>Promover la protección de los recursos naturales renovables del municipio a partir del reconocimiento de la recuperación y conservación de áreas de importancia ambiental.</t>
  </si>
  <si>
    <t>(Número de jornadas de socialización ejecutadas para el período / Número total de jornadas de socialización planeadas para el período)*100</t>
  </si>
  <si>
    <t>Jornada de socialización de la estrategia Pago por servicios ambientales.</t>
  </si>
  <si>
    <t>Gobernación de Cundinamarca
Corporación Autónoma Regional de Cundinamarca - CAR.</t>
  </si>
  <si>
    <t>3. Promoción del Uso Eficiente y Ahorro del Agua en asociaciones de Acueductos legalmente constituidos e Instituciones Educativas</t>
  </si>
  <si>
    <t>Gestionar y acompañar la implementación de por lo menos un (1) programa de la Gobernación de Cundinamarca, o de la autoridad ambiental - CAR Cundinamarca u otras entidades que promuevan el ahorro y uso eficiente del agua en usuarios de los acueductos legalmente constituidos.</t>
  </si>
  <si>
    <t>Promover la adopción de estrategias de ahorro y uso eficiente del recurso hídrico, en asociaciones de Acueductos legalmente constituidos</t>
  </si>
  <si>
    <t>(Número de programas gestionados para la vigencia del plan / Número total de programas ofertados para la vigencia del plan)*100</t>
  </si>
  <si>
    <t>Gestión y acompañamiento de programas de la Gobernación de Cundinamarca, o de la autoridad ambiental - CAR Cundinamarca u otras entidades que promuevan el ahorro y uso eficiente del agua en usuarios de los acueductos legalmente constituidos.</t>
  </si>
  <si>
    <t>Gestionar y acompañar la implementación de por lo menos un (1) modulo de formación con Niños y Jóvenes, por institución educativa vinculada y priorizada por CIDEA.</t>
  </si>
  <si>
    <t>Promover la adopción de estrategias de ahorro y uso eficiente del recurso hídrico, en las instituciones educativas oficiales o privadas del municipio vinculadas al CIDEA.</t>
  </si>
  <si>
    <t>(Número de módulos articulados para la vigencia del plan / Número total de módulos ofertados para la vigencia del plan)*100</t>
  </si>
  <si>
    <t>Gestión y acompañamiento de módulos de formación con Niños y Jóvenes, de instituciones educativas vinculadas y priorizadas por CIDEA.</t>
  </si>
  <si>
    <t>Gestionar y acompañar la implementación de por lo menos un (1) programa de la Gobernación de Cundinamarca, o de la autoridad ambiental - CAR Cundinamarca u otras entidades que  promuevan el ahorro y uso eficiente del agua en las instituciones educativas vinculadas al CIDEA.</t>
  </si>
  <si>
    <t>Gestión y acompañamiento de programas de la Gobernación de Cundinamarca, o de la autoridad ambiental - CAR Cundinamarca u otras entidades que  promuevan el ahorro y uso eficiente del agua en la instituciones educativas.</t>
  </si>
  <si>
    <t>4. Organizaciones comunitarias en el desarrollo de proyectos de protección y conservación de fuentes hídricas.</t>
  </si>
  <si>
    <t xml:space="preserve">Fomentar la realización de como mínimo cuatro (4) proyectos de formulación participativa de planes de trabajo para la protección y conservación de fuentes hídricas, con organizaciones comunitarias de la cuenca previamente identificadas. </t>
  </si>
  <si>
    <t>Promover la participación ciudadana en procesos de gestión ambiental participativa.</t>
  </si>
  <si>
    <t>(Número de proyectos ejecutados para el período / Número total de proyectos formulados para el período)*100</t>
  </si>
  <si>
    <t>Fomento de proyectos de formulación participativa de planes de trabajo para la protección y conservación de fuentes hídricas, con organizaciones comunitarias de la cuenca previamente identificadas.</t>
  </si>
  <si>
    <t>Administración Municipal y Organizaciones Comunitarias</t>
  </si>
  <si>
    <t>1. Fortalecimiento de la comunidad educativa en la Gestión Integral de los residuos sólidos.</t>
  </si>
  <si>
    <t>Implementar por lo menos una (1) capacitación anual, sobre la estrategia de las 3R (Reducir, reutilizar y reciclar) y separación en la fuente con Niños y Jóvenes, por institución educativa del municipio vinculada al CIDEA.</t>
  </si>
  <si>
    <t>Promover la adopción de estrategias de las 3R (Reducir, reutilizar y reciclar) y separación en la fuente, en las instituciones educativas oficiales o privadas del municipio vinculadas al CIDEA.</t>
  </si>
  <si>
    <t>(Número de capacitaciones desarrolladas para el período / Número total de capacitaciones planeadas para el período)*100</t>
  </si>
  <si>
    <t>Capacitaciones sobre la estrategia de las 3R (Reducir, reutilizar y reciclar) y separación en la fuente con Niños y Jóvenes de instituciones educativas del municipio vinculadas al CIDEA.</t>
  </si>
  <si>
    <t>Administración Municipal, Instituciones Educativas y EMSERFUSA E.S.P.</t>
  </si>
  <si>
    <t>Realizar como mínimo cuatro (4) actividades de Educación ambiental por año, socializando importancia de la separación en la fuente y la disposición adecuada de residuos sólidos, con usuarios del sector urbano y rural del municipio.</t>
  </si>
  <si>
    <t>Promover la adopción de estrategias de separación en la fuente y disposición adecuada de residuos sólidos, entre la comunidad del sector urbano y rural del municipio.</t>
  </si>
  <si>
    <t>Actividades de Educación ambiental, socializando importancia de la separación en la fuente y la disposición adecuada de residuos sólidos, con usuarios del sector urbano y rural del municipio.</t>
  </si>
  <si>
    <t>Administración Municipal y EMSERFUSA E.S.P.</t>
  </si>
  <si>
    <t>Realizar cuatro (4) jornadas de socialización por año de las rutas selectivas y horarios de recolección, con el sector urbano y rural del municipio.</t>
  </si>
  <si>
    <t>Promover cultura ambiental, entre la comunidad del sector urbano y rural del municipio, con la adopción de los horarios y rutas de recolección.</t>
  </si>
  <si>
    <t>(Número de jornadas ejecutadas para el período / Número total de jornadas planeadas para el período)*100</t>
  </si>
  <si>
    <t>Socialización de las rutas selectivas y horarios de recolección, con el sector urbano y rural del municipio.</t>
  </si>
  <si>
    <t>Desarrollar por lo menos dos (2) talleres anuales, de aprovechamiento de residuos sólidos para elaborar arte ambiental con la comunidad.</t>
  </si>
  <si>
    <t>Generar alternativas de solución para el aprovechamiento de residuos sólidos para elaborar arte ambiental y así reducir los volúmenes de residuos dispuestos en los rellenos sanitarios.</t>
  </si>
  <si>
    <t>(Número de talleres ejecutados para el período / Número total de talleres programados para el período)*100</t>
  </si>
  <si>
    <t>Talleres de aprovechamiento de residuos sólidos para elaborar arte ambiental con la comunidad.</t>
  </si>
  <si>
    <t>Reducción de la cantidad de residuos Sólidos aprovechables dispuestos en el relleno Sanitario.</t>
  </si>
  <si>
    <t>Jornadas de recolección de residuos sólidos aprovechables, como cartón, vidrio, plástico (botellas tipo PET), metal entre otros.</t>
  </si>
  <si>
    <t>Gobernación de Cundinamarca - Secretaria de Ambiente.
Corporación Autónoma Regional de Cundinamarca - CAR.
Gestores Recolectores.</t>
  </si>
  <si>
    <t>3. Inclusión de la Comunidad en la Gestión Integral de los residuos peligrosos.</t>
  </si>
  <si>
    <t>Realizar por lo mínimo cuatro (4) capacitaciones anuales a productores agrícolas en manejo adecuado y disposición de residuos peligrosos.</t>
  </si>
  <si>
    <t>Adopción de estrategias del triple lavado de los envases de agroquímicos y equipos de aspersión en el mismo tanque de mezcla y disposición de vertimientos en camas biológicas,  por parte de los productores agrícolas del municipio.</t>
  </si>
  <si>
    <t>(Número de capacitaciones ejecutadas para el período / Número total de capacitaciones planeadas para el período)*100</t>
  </si>
  <si>
    <t>Capacitaciones a productores agrícolas en manejo adecuado y disposición de residuos peligrosos, con el uso de técnicas como el triple lavado de los envases de agroquímicos y equipos de aspersión en el mismo tanque de mezcla y disposición de vertimientos en camas biológicas.</t>
  </si>
  <si>
    <t>Gobernación de Cundinamarca - Secretaria de Ambiente y Secretaria de Agricultura.
Instituto Colombiano Agropecuario -ICA.
Corporación Colombiana de Investigación Agropecuaria - CORPOICA.
Corporación Autónoma Regional de Cundinamarca - CAR.</t>
  </si>
  <si>
    <t>Desarrollar por lo menos dos (2) jornadas anuales de recolección de residuos de envases de agroquímicos.</t>
  </si>
  <si>
    <t>Reducción de practicas de disposición indebidas de residuos sólidos de envases de agroquímicos.</t>
  </si>
  <si>
    <t>Jornadas de recolección de residuos de envases de agroquímicos</t>
  </si>
  <si>
    <t>4. Inclusión de la Comunidad en la Gestión Integral de los residuos especiales.</t>
  </si>
  <si>
    <t>Desarrollar por lo menos dos (2) jornadas anuales de recolección de residuos especiales, como llantas, escombros, luminarias y Residuos de Aparatos Eléctricos y Electrónicos (RAEEs ), entre otros.</t>
  </si>
  <si>
    <t>Reducción de practicas de  indebidas de disposición de  residuos especiales, como llantas, escombros, luminarias y Residuos de Aparatos Eléctricos y Electrónicos (RAEEs ), entre otros.</t>
  </si>
  <si>
    <t>Jornadas de recolección de residuos especiales, como llantas, escombros, luminarias y Residuos de Aparatos Eléctricos y Electrónicos (RAEEs), entre otros.</t>
  </si>
  <si>
    <t>Gobernación de Cundinamarca - Secretaria de Ambiente.
Gestores Recolectores.
Corporación Autónoma Regional de Cundinamarca - CAR.</t>
  </si>
  <si>
    <t>5. Fusagasugá prepara a su comunidad para la adaptación al cambio climático y prevención del riesgo</t>
  </si>
  <si>
    <t>1. Mitigación de afectaciones antrópicas</t>
  </si>
  <si>
    <t>Realizar como mínimo dos (2) jornadas de sensibilización anuales a productores agropecuarios, frente a las afectaciones al ecosistema y el aumento del riesgo de incendios forestales que conlleva realizar quemas, como practica cultural de renovación de cultivos.</t>
  </si>
  <si>
    <t>Reducir considerable los incendios forestales producidos por practicas de quemas ilegales</t>
  </si>
  <si>
    <t>Jornadas de sensibilización a productores agropecuarios, frente a las afectaciones al ecosistema y el aumento del riesgo frente a incendios forestales que conlleva realizar quemas, como practica cultural de renovación de cultivos.</t>
  </si>
  <si>
    <t>Administración Municipal y
Comité Municipal de Gestión del Riesgo de Desastres.</t>
  </si>
  <si>
    <t>Gobernación de Cundinamarca - Secretaria de Ambiente, Secretaria de Agricultura y Unidad Administrativa Especial para la Gestión del Riesgo de Desastres.
Corporación Autónoma Regional de Cundinamarca - CAR.</t>
  </si>
  <si>
    <t>2.Fortalecimiento de acciones de sostenibilidad ambiental con Instituciones Educativas</t>
  </si>
  <si>
    <t>Implementar por lo menos dos (2) procesos de formación anuales, en estrategias de adaptación al cambio climático y medidas de prevención del riesgo de desastres con la comunidad educativa  (docentes, niños y jóvenes) de las instituciones.</t>
  </si>
  <si>
    <t>Aumentar la capacidad y promover la adopción de estrategias de adaptación al cambio climático y prevención del riesgo de Niños y Jóvenes de instituciones educativas oficiales o privadas del municipio vinculadas al CIDEA.</t>
  </si>
  <si>
    <t>(Número de procesos de formación ejecutados para el período / Número total de procesos de formación planeados para el período)*100</t>
  </si>
  <si>
    <t>Implementación de procesos de formación permanentes, en estrategias de adaptación al cambio climático y medidas de prevención del riesgo de desastres con la comunidad educativa  (docentes, niños y jóvenes) de las instituciones.</t>
  </si>
  <si>
    <t>Administración Municipal, Instituciones Educativas y
Comité Municipal de Gestión del Riesgo de Desastres.</t>
  </si>
  <si>
    <t>Gobernación de Cundinamarca - Secretaria de Ambiente y Unidad Administrativa Especial para la Gestión del Riesgo de Desastres.
Corporación Autónoma Regional de Cundinamarca - CAR.</t>
  </si>
  <si>
    <t>3. Articulación de acciones de mitigación del cambio climático</t>
  </si>
  <si>
    <t>Realizar como mínimo dos (2) procesos de formación anuales, en estrategias de adaptación al cambio climático y medidas de prevención del riesgo de desastres, con comunidad del sector urbano y rural del municipio.</t>
  </si>
  <si>
    <t>Aumentar la capacidad y promover la adopción de estrategias de adaptación al cambio climático y prevención del riesgo de la comunidad del sector urbano y rural del municipio.</t>
  </si>
  <si>
    <t>Procesos de formación, en estrategias de adaptación al cambio climático y medidas de prevención del riesgo de desastres, con usuarios del sector urbano y rural del municipio.</t>
  </si>
  <si>
    <t>Gestionar y acompañar la implementación de por lo menos un (1) programa de la Gobernación de Cundinamarca, o de la autoridad ambiental - CAR Cundinamarca u otras entidades que promuevan la utilización de estrategias de energía y/o movilidad limpia.</t>
  </si>
  <si>
    <t>Promover la adopción de estrategias que promuevan la utilización de estrategias de energía y/o movilidad limpia.</t>
  </si>
  <si>
    <t>(Número de programas Gestionados para la vigencia del plan / Número total de programas ofertados para la vigencia del plan)*100</t>
  </si>
  <si>
    <t>Gestión y acompañamiento de programas de la Gobernación de Cundinamarca, o de la autoridad ambiental - CAR Cundinamarca u otras entidades que promuevan la utilización de estrategias de energía y/o movilidad limpia.</t>
  </si>
  <si>
    <t>4. Articulación de medidas de prevención del riesgo</t>
  </si>
  <si>
    <t>Realizar por lo menos una (1) jornada de limpieza y/o reforestación anual de fuentes hídricas que presenten zonas de riesgo por represamiento previamente identificadas por el Comité Municipal de gestión del Riesgo de Desastres.</t>
  </si>
  <si>
    <t>Recuperar áreas que se presenten en alto riesgo de desastre, como medida de prevención.</t>
  </si>
  <si>
    <t>Jornadas de limpieza y/o reforestación anual de fuentes hídricas que presenten zonas de riesgo por represamiento previamente identificadas por el Comité Municipal de gestión del Riesgo de Desastres.</t>
  </si>
  <si>
    <t>6. Fusagasugá hacia una Agricultura sostenible e incluyente</t>
  </si>
  <si>
    <t>1. Fortalecimiento a Productores Agropecuarios en la Utilización responsable de Agroquímicos</t>
  </si>
  <si>
    <t>Realizar por lo menos cuatro (4) capacitaciones anuales a productores agropecuarios en manejo adecuado de productos agroquímicos.</t>
  </si>
  <si>
    <t>Productores capacitados en el uso responsable de productos agroquímicos.</t>
  </si>
  <si>
    <t>Capacitaciones a productores agropecuarios en manejo adecuado de productos agroquímicos donde se traten como mínimo los siguientes temas: Insumos permitidos, Protección personal (utilización de indumentaria adecuada); calibración de equipos aspersores y dosificación; y correcta aplicación de los productos en campo.</t>
  </si>
  <si>
    <t>Gobernación de Cundinamarca - Secretaria del Ambiente y Secretaria de Agricultura.
Instituto Colombiano Agropecuario -ICA.
Corporación Colombiana de Investigación Agropecuaria - CORPOICA.
Corporación Autónoma Regional de Cundinamarca - CAR.</t>
  </si>
  <si>
    <t>2. Fortalecimiento a Productores Agropecuarios en Agricultura y Ganadería de Conservación</t>
  </si>
  <si>
    <t>Realizar por lo menos cuatro (4) capacitaciones anuales a productores en prácticas agrícolas y pecuarias sostenibles con el medioambiente.</t>
  </si>
  <si>
    <t>Productores implementando practicas de conservación de suelos y manejo sostenible de sistemas agropecuarios.</t>
  </si>
  <si>
    <t>Capacitaciones a productores agropecuarios en prácticas agrícolas y pecuarias sostenibles con el medioambiente, donde se incluyan temas de conservación y manejo de suelos  (Rotación de cultivos, labranza mínima, implementación de sistemas silvopastoriles y agroforestales).</t>
  </si>
  <si>
    <t>Gobernación de Cundinamarca - Secretaria de Agricultura.
Instituto Colombiano Agropecuario -ICA.
Corporación Colombiana de Investigación Agropecuaria - CORPOICA.
Corporación Autónoma Regional de Cundinamarca - CAR.</t>
  </si>
  <si>
    <t>Realizar por lo menos cuatro (4) capacitaciones anuales a productores en  Buenas Practicas Agrícolas - BPA y Buenas Practicas Ganaderas - BPG.</t>
  </si>
  <si>
    <t>Productores adoptando Buenas Practicas Agrícolas - BPA y Buenas Practicas Ganaderas - BPG.</t>
  </si>
  <si>
    <t>Capacitaciones a productores en  Buenas Practicas Agrícolas - BPA y Buenas Practicas Ganaderas - BPG.</t>
  </si>
  <si>
    <t>3. Fortalecimiento de proyectos para el aprovechamiento de residuos agrícolas</t>
  </si>
  <si>
    <t>Fortalecer con acciones de educación ambiental el desarrollo de por lo menos un (1) proyecto de producción de abonos orgánicos y biofertilizantes durante la vigencia con productores y/o instituciones educativas con énfasis en desarrollo Agropecuario del municipio.</t>
  </si>
  <si>
    <t>Aprovechar el material recuperado de residuos de sistemas productivos del municipio para transformarlo y darle un valor agregado.</t>
  </si>
  <si>
    <t>(Número de proyectos fortalecidos para el período / Número total de proyectos ejecutados para el período)*100</t>
  </si>
  <si>
    <t>Fortalecimiento en el desarrollo de un proyecto de producción de abonos orgánicos y biofertilizantes con acciones de educación ambiental dirigidas a productores y/o instituciones educativas con énfasis en desarrollo Agropecuario del municipio.</t>
  </si>
  <si>
    <t>4. Dinamización de los Negocios Verdes en el municipio</t>
  </si>
  <si>
    <t>Fortalecer y acompañar a productores campesinos con acciones de educación ambiental, para su participación en por lo menos una (1) feria anual de negocios verdes municipales y/o regionales.</t>
  </si>
  <si>
    <t>Mayor cantidad de productores vinculados a producción mas limpia y negocios verdes en el municipio.</t>
  </si>
  <si>
    <t>(Número de Participaciones en ferias de negocios verdes durante el período / Número total de ferias de negocios verdes desarrolladas durante el período)*100</t>
  </si>
  <si>
    <t>Fortalecimiento y acompañamiento a productores campesinos con acciones de educación ambiental, para su participación en ferias anuales de negocios verdes municipales y/o regionales.</t>
  </si>
  <si>
    <t>Presupuesto Total Anual</t>
  </si>
  <si>
    <t>Presupuesto Total Vigencia PTEA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</si>
</sst>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 #,##0.00_);_(&quot;$&quot;\ * \(#,##0.00\);_(&quot;$&quot;\ * &quot;-&quot;??_);_(@_)"/>
    <numFmt numFmtId="165" formatCode="&quot;$&quot;\ #,##0"/>
  </numFmts>
  <fonts count="22" x14ac:knownFonts="1">
    <font>
      <sz val="11"/>
      <color theme="1"/>
      <name val="Calibri"/>
      <family val="2"/>
      <scheme val="minor"/>
    </font>
    <font>
      <sz val="11"/>
      <color theme="1"/>
      <name val="Calibri"/>
      <family val="2"/>
      <scheme val="minor"/>
    </font>
    <font>
      <sz val="11"/>
      <color theme="1"/>
      <name val="Arial"/>
      <family val="2"/>
    </font>
    <font>
      <sz val="10"/>
      <name val="Arial"/>
      <family val="2"/>
    </font>
    <font>
      <sz val="11"/>
      <color rgb="FF000000"/>
      <name val="Calibri"/>
      <family val="2"/>
      <charset val="1"/>
    </font>
    <font>
      <sz val="11"/>
      <name val="Arial"/>
      <family val="2"/>
    </font>
    <font>
      <b/>
      <sz val="32"/>
      <color theme="1"/>
      <name val="Calibri"/>
      <family val="2"/>
      <scheme val="minor"/>
    </font>
    <font>
      <b/>
      <sz val="12"/>
      <color theme="0"/>
      <name val="Calibri"/>
      <family val="2"/>
      <scheme val="minor"/>
    </font>
    <font>
      <b/>
      <sz val="12"/>
      <name val="Calibri"/>
      <family val="2"/>
      <scheme val="minor"/>
    </font>
    <font>
      <sz val="12"/>
      <name val="Calibri"/>
      <family val="2"/>
      <scheme val="minor"/>
    </font>
    <font>
      <sz val="12"/>
      <color theme="1"/>
      <name val="Calibri"/>
      <family val="2"/>
      <scheme val="minor"/>
    </font>
    <font>
      <b/>
      <sz val="12"/>
      <color theme="1"/>
      <name val="Calibri"/>
      <family val="2"/>
      <scheme val="minor"/>
    </font>
    <font>
      <sz val="12"/>
      <color rgb="FF000000"/>
      <name val="Calibri"/>
      <family val="2"/>
      <scheme val="minor"/>
    </font>
    <font>
      <b/>
      <sz val="11"/>
      <color theme="0"/>
      <name val="Calibri"/>
      <family val="2"/>
      <scheme val="minor"/>
    </font>
    <font>
      <b/>
      <sz val="12"/>
      <color theme="0"/>
      <name val="Arial"/>
      <family val="2"/>
    </font>
    <font>
      <sz val="12"/>
      <color theme="1"/>
      <name val="Arial"/>
      <family val="2"/>
    </font>
    <font>
      <sz val="12"/>
      <color rgb="FF000000"/>
      <name val="Arial"/>
      <family val="2"/>
    </font>
    <font>
      <b/>
      <sz val="11"/>
      <color theme="1"/>
      <name val="Calibri"/>
      <family val="2"/>
      <scheme val="minor"/>
    </font>
    <font>
      <b/>
      <sz val="12"/>
      <color theme="1"/>
      <name val="Tahoma"/>
      <family val="2"/>
    </font>
    <font>
      <sz val="12"/>
      <color theme="1"/>
      <name val="Tahoma"/>
      <family val="2"/>
    </font>
    <font>
      <sz val="7"/>
      <name val="Arial"/>
      <family val="2"/>
    </font>
    <font>
      <b/>
      <sz val="12"/>
      <color theme="1"/>
      <name val="Arial"/>
      <family val="2"/>
    </font>
  </fonts>
  <fills count="29">
    <fill>
      <patternFill patternType="none"/>
    </fill>
    <fill>
      <patternFill patternType="gray125"/>
    </fill>
    <fill>
      <patternFill patternType="solid">
        <fgColor rgb="FF008080"/>
        <bgColor rgb="FF00B050"/>
      </patternFill>
    </fill>
    <fill>
      <patternFill patternType="solid">
        <fgColor rgb="FF008080"/>
        <bgColor indexed="64"/>
      </patternFill>
    </fill>
    <fill>
      <patternFill patternType="solid">
        <fgColor rgb="FF009999"/>
        <bgColor indexed="64"/>
      </patternFill>
    </fill>
    <fill>
      <patternFill patternType="solid">
        <fgColor theme="8" tint="0.79998168889431442"/>
        <bgColor indexed="64"/>
      </patternFill>
    </fill>
    <fill>
      <patternFill patternType="solid">
        <fgColor theme="8" tint="0.79998168889431442"/>
        <bgColor rgb="FFFFFFFF"/>
      </patternFill>
    </fill>
    <fill>
      <patternFill patternType="solid">
        <fgColor rgb="FFFFFFCC"/>
        <bgColor indexed="64"/>
      </patternFill>
    </fill>
    <fill>
      <patternFill patternType="solid">
        <fgColor rgb="FFCC9900"/>
        <bgColor indexed="64"/>
      </patternFill>
    </fill>
    <fill>
      <patternFill patternType="solid">
        <fgColor rgb="FFCC9900"/>
        <bgColor rgb="FF00B050"/>
      </patternFill>
    </fill>
    <fill>
      <patternFill patternType="solid">
        <fgColor rgb="FF00CC99"/>
        <bgColor rgb="FF00B050"/>
      </patternFill>
    </fill>
    <fill>
      <patternFill patternType="solid">
        <fgColor theme="8" tint="0.39997558519241921"/>
        <bgColor indexed="64"/>
      </patternFill>
    </fill>
    <fill>
      <patternFill patternType="solid">
        <fgColor theme="8" tint="0.39997558519241921"/>
        <bgColor rgb="FF00B050"/>
      </patternFill>
    </fill>
    <fill>
      <patternFill patternType="solid">
        <fgColor rgb="FF99FFCC"/>
        <bgColor indexed="64"/>
      </patternFill>
    </fill>
    <fill>
      <patternFill patternType="solid">
        <fgColor rgb="FFEEFB9D"/>
        <bgColor indexed="64"/>
      </patternFill>
    </fill>
    <fill>
      <patternFill patternType="solid">
        <fgColor rgb="FF92D050"/>
        <bgColor indexed="64"/>
      </patternFill>
    </fill>
    <fill>
      <patternFill patternType="solid">
        <fgColor rgb="FF92D050"/>
        <bgColor rgb="FF00B050"/>
      </patternFill>
    </fill>
    <fill>
      <patternFill patternType="solid">
        <fgColor theme="5" tint="-0.249977111117893"/>
        <bgColor indexed="64"/>
      </patternFill>
    </fill>
    <fill>
      <patternFill patternType="solid">
        <fgColor rgb="FFA50021"/>
        <bgColor indexed="64"/>
      </patternFill>
    </fill>
    <fill>
      <patternFill patternType="solid">
        <fgColor theme="5"/>
        <bgColor indexed="64"/>
      </patternFill>
    </fill>
    <fill>
      <patternFill patternType="solid">
        <fgColor rgb="FFEF8747"/>
        <bgColor indexed="64"/>
      </patternFill>
    </fill>
    <fill>
      <patternFill patternType="solid">
        <fgColor theme="0"/>
        <bgColor indexed="64"/>
      </patternFill>
    </fill>
    <fill>
      <patternFill patternType="solid">
        <fgColor theme="0"/>
        <bgColor rgb="FF000000"/>
      </patternFill>
    </fill>
    <fill>
      <patternFill patternType="solid">
        <fgColor theme="4"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3"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diagonal/>
    </border>
  </borders>
  <cellStyleXfs count="12">
    <xf numFmtId="0" fontId="0"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4" fillId="0" borderId="0"/>
    <xf numFmtId="0" fontId="3" fillId="0" borderId="0"/>
  </cellStyleXfs>
  <cellXfs count="146">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xf>
    <xf numFmtId="0" fontId="0" fillId="0" borderId="0" xfId="0" applyFill="1" applyBorder="1" applyAlignment="1">
      <alignment vertical="center" wrapText="1"/>
    </xf>
    <xf numFmtId="0" fontId="0" fillId="0" borderId="0" xfId="0" applyFont="1"/>
    <xf numFmtId="0" fontId="0" fillId="0" borderId="0" xfId="0" applyFont="1" applyAlignment="1">
      <alignment vertical="center" textRotation="90" wrapText="1"/>
    </xf>
    <xf numFmtId="0" fontId="0" fillId="0" borderId="0" xfId="0" applyFont="1" applyAlignment="1">
      <alignment vertical="center" wrapText="1"/>
    </xf>
    <xf numFmtId="0" fontId="0" fillId="0" borderId="0" xfId="0" applyFont="1" applyAlignment="1">
      <alignment horizontal="left" vertical="center"/>
    </xf>
    <xf numFmtId="0" fontId="0" fillId="0" borderId="0" xfId="0" applyFont="1" applyBorder="1" applyAlignment="1">
      <alignment vertical="center" wrapText="1"/>
    </xf>
    <xf numFmtId="0" fontId="5" fillId="0" borderId="0" xfId="11" applyFont="1" applyBorder="1" applyAlignment="1">
      <alignment vertical="center" wrapText="1"/>
    </xf>
    <xf numFmtId="0" fontId="0" fillId="0" borderId="0" xfId="0" applyFont="1" applyBorder="1"/>
    <xf numFmtId="0" fontId="0" fillId="0" borderId="0" xfId="0" applyBorder="1"/>
    <xf numFmtId="0" fontId="0" fillId="0" borderId="0" xfId="0" applyBorder="1" applyAlignment="1">
      <alignment horizontal="left" vertical="center"/>
    </xf>
    <xf numFmtId="0" fontId="0" fillId="0" borderId="0" xfId="0" applyBorder="1" applyAlignment="1">
      <alignment wrapText="1"/>
    </xf>
    <xf numFmtId="0" fontId="0" fillId="0" borderId="0" xfId="0" applyBorder="1" applyAlignment="1">
      <alignment vertical="center" wrapText="1"/>
    </xf>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2" fillId="0" borderId="0" xfId="0" applyFont="1" applyFill="1" applyBorder="1" applyAlignment="1">
      <alignment vertical="center" wrapText="1"/>
    </xf>
    <xf numFmtId="0" fontId="0" fillId="0" borderId="0" xfId="0" applyFont="1" applyAlignment="1">
      <alignment horizontal="left"/>
    </xf>
    <xf numFmtId="0" fontId="6" fillId="0" borderId="0" xfId="0" applyFont="1" applyAlignment="1">
      <alignment horizontal="center" vertical="center" textRotation="90"/>
    </xf>
    <xf numFmtId="0" fontId="7"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0" fillId="7" borderId="1" xfId="0" applyFont="1" applyFill="1" applyBorder="1" applyAlignment="1">
      <alignment vertical="center" wrapText="1"/>
    </xf>
    <xf numFmtId="0" fontId="7" fillId="4" borderId="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0" fillId="0" borderId="0" xfId="0" applyFont="1" applyAlignment="1">
      <alignment horizontal="center"/>
    </xf>
    <xf numFmtId="0" fontId="0" fillId="0" borderId="0" xfId="0" applyFont="1" applyAlignment="1">
      <alignment horizontal="center" vertical="center"/>
    </xf>
    <xf numFmtId="0" fontId="0" fillId="0" borderId="0" xfId="0" applyFont="1" applyAlignment="1">
      <alignment horizontal="center" vertical="center" wrapText="1"/>
    </xf>
    <xf numFmtId="0" fontId="10" fillId="13" borderId="1" xfId="0" applyFont="1" applyFill="1" applyBorder="1" applyAlignment="1">
      <alignment horizontal="justify" vertical="center" wrapText="1"/>
    </xf>
    <xf numFmtId="0" fontId="10" fillId="5" borderId="1" xfId="0" applyFont="1" applyFill="1" applyBorder="1" applyAlignment="1">
      <alignment horizontal="justify" vertical="center" wrapText="1"/>
    </xf>
    <xf numFmtId="0" fontId="10" fillId="5" borderId="1" xfId="0" applyFont="1" applyFill="1" applyBorder="1" applyAlignment="1">
      <alignment horizontal="center" vertical="center" wrapText="1"/>
    </xf>
    <xf numFmtId="0" fontId="10" fillId="14" borderId="1" xfId="0" applyFont="1" applyFill="1" applyBorder="1" applyAlignment="1">
      <alignment horizontal="justify" vertical="center" wrapText="1"/>
    </xf>
    <xf numFmtId="0" fontId="9" fillId="5" borderId="1" xfId="0" applyFont="1" applyFill="1" applyBorder="1" applyAlignment="1">
      <alignment horizontal="justify" vertical="center" wrapText="1"/>
    </xf>
    <xf numFmtId="0" fontId="10" fillId="7" borderId="1" xfId="0" applyFont="1" applyFill="1" applyBorder="1" applyAlignment="1">
      <alignment horizontal="center" vertical="center"/>
    </xf>
    <xf numFmtId="0" fontId="9" fillId="13"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0" fillId="13" borderId="1" xfId="0" applyFont="1" applyFill="1" applyBorder="1" applyAlignment="1">
      <alignment horizontal="center" vertical="center"/>
    </xf>
    <xf numFmtId="0" fontId="10" fillId="7" borderId="1" xfId="0" applyFont="1" applyFill="1" applyBorder="1" applyAlignment="1">
      <alignment horizontal="justify" vertical="center" wrapText="1"/>
    </xf>
    <xf numFmtId="0" fontId="9" fillId="7" borderId="1" xfId="0" applyFont="1" applyFill="1" applyBorder="1" applyAlignment="1">
      <alignment horizontal="justify" vertical="center" wrapText="1"/>
    </xf>
    <xf numFmtId="0" fontId="9" fillId="14" borderId="1" xfId="0" applyFont="1" applyFill="1" applyBorder="1" applyAlignment="1">
      <alignment horizontal="justify" vertical="center" wrapText="1"/>
    </xf>
    <xf numFmtId="0" fontId="9" fillId="14" borderId="1" xfId="0" applyFont="1" applyFill="1" applyBorder="1" applyAlignment="1">
      <alignment horizontal="center" vertical="center" wrapText="1"/>
    </xf>
    <xf numFmtId="0" fontId="10" fillId="14" borderId="1" xfId="0" applyFont="1" applyFill="1" applyBorder="1" applyAlignment="1">
      <alignment horizontal="justify" vertical="center"/>
    </xf>
    <xf numFmtId="0" fontId="10" fillId="7" borderId="1" xfId="0" applyFont="1" applyFill="1" applyBorder="1" applyAlignment="1">
      <alignment horizontal="center" vertical="center" wrapText="1"/>
    </xf>
    <xf numFmtId="0" fontId="9" fillId="13" borderId="1" xfId="0" applyFont="1" applyFill="1" applyBorder="1" applyAlignment="1">
      <alignment horizontal="justify" vertical="center" wrapText="1"/>
    </xf>
    <xf numFmtId="0" fontId="9" fillId="5" borderId="1" xfId="0" applyFont="1" applyFill="1" applyBorder="1" applyAlignment="1">
      <alignment horizontal="center" vertical="center" wrapText="1"/>
    </xf>
    <xf numFmtId="0" fontId="12" fillId="5" borderId="1" xfId="0" applyFont="1" applyFill="1" applyBorder="1" applyAlignment="1">
      <alignment horizontal="justify" vertical="center" wrapText="1"/>
    </xf>
    <xf numFmtId="0" fontId="12" fillId="13" borderId="1" xfId="0" applyFont="1" applyFill="1" applyBorder="1" applyAlignment="1">
      <alignment horizontal="center" vertical="center" wrapText="1"/>
    </xf>
    <xf numFmtId="0" fontId="9" fillId="5" borderId="1" xfId="1" applyFont="1" applyFill="1" applyBorder="1" applyAlignment="1">
      <alignment horizontal="justify" vertical="center" wrapText="1"/>
    </xf>
    <xf numFmtId="0" fontId="9" fillId="5" borderId="1" xfId="11" applyFont="1" applyFill="1" applyBorder="1" applyAlignment="1">
      <alignment horizontal="justify" vertical="center" wrapText="1"/>
    </xf>
    <xf numFmtId="0" fontId="10" fillId="6" borderId="1" xfId="0" applyFont="1" applyFill="1" applyBorder="1" applyAlignment="1">
      <alignment horizontal="justify" vertical="center" wrapText="1"/>
    </xf>
    <xf numFmtId="0" fontId="10" fillId="5" borderId="1" xfId="0" applyFont="1" applyFill="1" applyBorder="1" applyAlignment="1">
      <alignment horizontal="justify" vertical="top" wrapText="1"/>
    </xf>
    <xf numFmtId="0" fontId="9" fillId="6" borderId="1" xfId="0" applyFont="1" applyFill="1" applyBorder="1" applyAlignment="1">
      <alignment horizontal="justify" vertical="center" wrapText="1"/>
    </xf>
    <xf numFmtId="0" fontId="0" fillId="7" borderId="1" xfId="0" applyFill="1" applyBorder="1" applyAlignment="1">
      <alignment vertical="center" wrapText="1"/>
    </xf>
    <xf numFmtId="0" fontId="0" fillId="7" borderId="1" xfId="0" applyNumberFormat="1" applyFill="1" applyBorder="1" applyAlignment="1">
      <alignment horizontal="justify" vertical="center" wrapText="1"/>
    </xf>
    <xf numFmtId="0" fontId="14" fillId="15" borderId="1" xfId="0" applyFont="1" applyFill="1" applyBorder="1" applyAlignment="1">
      <alignment horizontal="center" vertical="center" wrapText="1"/>
    </xf>
    <xf numFmtId="0" fontId="14" fillId="17" borderId="1" xfId="0" applyFont="1" applyFill="1" applyBorder="1" applyAlignment="1">
      <alignment horizontal="center" vertical="center" wrapText="1"/>
    </xf>
    <xf numFmtId="0" fontId="14" fillId="17" borderId="1" xfId="0" applyFont="1" applyFill="1" applyBorder="1" applyAlignment="1">
      <alignment horizontal="center" vertical="center"/>
    </xf>
    <xf numFmtId="0" fontId="14" fillId="18" borderId="1" xfId="0" applyFont="1" applyFill="1" applyBorder="1" applyAlignment="1">
      <alignment horizontal="center" vertical="center" wrapText="1"/>
    </xf>
    <xf numFmtId="0" fontId="14" fillId="18" borderId="1" xfId="0" applyFont="1" applyFill="1" applyBorder="1" applyAlignment="1">
      <alignment horizontal="center" vertical="center"/>
    </xf>
    <xf numFmtId="0" fontId="14" fillId="8" borderId="1" xfId="0" applyFont="1" applyFill="1" applyBorder="1" applyAlignment="1">
      <alignment horizontal="center" vertical="center" wrapText="1"/>
    </xf>
    <xf numFmtId="0" fontId="14" fillId="8" borderId="1" xfId="0" applyFont="1" applyFill="1" applyBorder="1" applyAlignment="1">
      <alignment horizontal="center" vertical="center"/>
    </xf>
    <xf numFmtId="0" fontId="14" fillId="19" borderId="1" xfId="0" applyFont="1" applyFill="1" applyBorder="1" applyAlignment="1">
      <alignment horizontal="center" vertical="center" wrapText="1"/>
    </xf>
    <xf numFmtId="0" fontId="14" fillId="19" borderId="1" xfId="0" applyFont="1" applyFill="1" applyBorder="1" applyAlignment="1">
      <alignment horizontal="center" vertical="center"/>
    </xf>
    <xf numFmtId="0" fontId="14" fillId="20" borderId="1" xfId="0" applyFont="1" applyFill="1" applyBorder="1" applyAlignment="1">
      <alignment horizontal="center" vertical="center" wrapText="1"/>
    </xf>
    <xf numFmtId="0" fontId="14" fillId="20" borderId="1" xfId="0" applyFont="1" applyFill="1" applyBorder="1" applyAlignment="1">
      <alignment horizontal="center" vertical="center"/>
    </xf>
    <xf numFmtId="0" fontId="0" fillId="0" borderId="1" xfId="0" applyBorder="1" applyAlignment="1">
      <alignment vertical="center"/>
    </xf>
    <xf numFmtId="0" fontId="10" fillId="14" borderId="1" xfId="0" applyFont="1" applyFill="1" applyBorder="1" applyAlignment="1">
      <alignment horizontal="center" vertical="center"/>
    </xf>
    <xf numFmtId="0" fontId="15" fillId="21" borderId="1" xfId="0" applyFont="1" applyFill="1" applyBorder="1" applyAlignment="1">
      <alignment horizontal="center" vertical="center" wrapText="1"/>
    </xf>
    <xf numFmtId="0" fontId="0" fillId="0" borderId="1" xfId="0" applyBorder="1" applyAlignment="1">
      <alignment vertical="center" wrapText="1"/>
    </xf>
    <xf numFmtId="0" fontId="0" fillId="0" borderId="11" xfId="0" applyFill="1" applyBorder="1"/>
    <xf numFmtId="0" fontId="16" fillId="22" borderId="1" xfId="0" applyFont="1" applyFill="1" applyBorder="1" applyAlignment="1">
      <alignment horizontal="center" vertical="center" wrapText="1"/>
    </xf>
    <xf numFmtId="0" fontId="0"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vertical="center"/>
    </xf>
    <xf numFmtId="0" fontId="10" fillId="0" borderId="0" xfId="0" applyFont="1" applyAlignment="1">
      <alignment vertical="center" wrapText="1"/>
    </xf>
    <xf numFmtId="0" fontId="10" fillId="0" borderId="1" xfId="0" applyFont="1" applyBorder="1"/>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10" fillId="0" borderId="1" xfId="0" applyFont="1" applyBorder="1" applyAlignment="1">
      <alignment horizontal="left" vertical="center" wrapText="1"/>
    </xf>
    <xf numFmtId="0" fontId="18" fillId="0" borderId="0" xfId="0" applyFont="1"/>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center" vertical="center"/>
    </xf>
    <xf numFmtId="0" fontId="19" fillId="0" borderId="0" xfId="0" applyFont="1" applyAlignment="1">
      <alignment horizontal="center" vertical="center" wrapText="1"/>
    </xf>
    <xf numFmtId="0" fontId="20" fillId="0" borderId="0" xfId="0" applyFont="1" applyAlignment="1">
      <alignment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xf numFmtId="0" fontId="20" fillId="0" borderId="0" xfId="0" applyFont="1" applyAlignment="1">
      <alignment vertical="top" wrapText="1"/>
    </xf>
    <xf numFmtId="0" fontId="21" fillId="23" borderId="1" xfId="0" applyFont="1" applyFill="1" applyBorder="1" applyAlignment="1">
      <alignment horizontal="center" vertical="center" wrapText="1"/>
    </xf>
    <xf numFmtId="0" fontId="15" fillId="24" borderId="1" xfId="0" applyFont="1" applyFill="1" applyBorder="1" applyAlignment="1">
      <alignment horizontal="center" vertical="center" wrapText="1"/>
    </xf>
    <xf numFmtId="165" fontId="0" fillId="24" borderId="1" xfId="0" applyNumberFormat="1" applyFill="1" applyBorder="1" applyAlignment="1">
      <alignment horizontal="center" vertical="center"/>
    </xf>
    <xf numFmtId="0" fontId="15" fillId="25" borderId="1" xfId="0" applyFont="1" applyFill="1" applyBorder="1" applyAlignment="1">
      <alignment horizontal="center" vertical="center" wrapText="1"/>
    </xf>
    <xf numFmtId="165" fontId="0" fillId="25" borderId="1" xfId="0" applyNumberFormat="1" applyFill="1" applyBorder="1" applyAlignment="1">
      <alignment horizontal="center" vertical="center"/>
    </xf>
    <xf numFmtId="0" fontId="15" fillId="26" borderId="1" xfId="0" applyFont="1" applyFill="1" applyBorder="1" applyAlignment="1">
      <alignment horizontal="center" vertical="center" wrapText="1"/>
    </xf>
    <xf numFmtId="165" fontId="0" fillId="26" borderId="1" xfId="0" applyNumberFormat="1" applyFill="1" applyBorder="1" applyAlignment="1">
      <alignment horizontal="center" vertical="center"/>
    </xf>
    <xf numFmtId="0" fontId="15" fillId="27" borderId="1" xfId="0" applyFont="1" applyFill="1" applyBorder="1" applyAlignment="1">
      <alignment horizontal="center" vertical="center" wrapText="1"/>
    </xf>
    <xf numFmtId="165" fontId="0" fillId="27" borderId="1" xfId="0" applyNumberFormat="1" applyFill="1" applyBorder="1" applyAlignment="1">
      <alignment horizontal="center" vertical="center"/>
    </xf>
    <xf numFmtId="0" fontId="15" fillId="28" borderId="1" xfId="0" applyFont="1" applyFill="1" applyBorder="1" applyAlignment="1">
      <alignment horizontal="center" vertical="center" wrapText="1"/>
    </xf>
    <xf numFmtId="165" fontId="15" fillId="28" borderId="1" xfId="0" applyNumberFormat="1" applyFont="1" applyFill="1" applyBorder="1" applyAlignment="1">
      <alignment horizontal="center" vertical="center" wrapText="1"/>
    </xf>
    <xf numFmtId="165" fontId="0" fillId="28" borderId="1" xfId="0" applyNumberFormat="1" applyFill="1" applyBorder="1" applyAlignment="1">
      <alignment horizontal="center" vertical="center"/>
    </xf>
    <xf numFmtId="0" fontId="15" fillId="15" borderId="1" xfId="0" applyFont="1" applyFill="1" applyBorder="1" applyAlignment="1">
      <alignment horizontal="center" vertical="center" wrapText="1"/>
    </xf>
    <xf numFmtId="165" fontId="15" fillId="15" borderId="1" xfId="0" applyNumberFormat="1" applyFont="1" applyFill="1" applyBorder="1" applyAlignment="1">
      <alignment horizontal="center" vertical="center" wrapText="1"/>
    </xf>
    <xf numFmtId="165" fontId="0" fillId="15" borderId="1" xfId="0" applyNumberFormat="1" applyFill="1" applyBorder="1" applyAlignment="1">
      <alignment horizontal="center" vertical="center"/>
    </xf>
    <xf numFmtId="0" fontId="21" fillId="15" borderId="1" xfId="0" applyFont="1" applyFill="1" applyBorder="1" applyAlignment="1">
      <alignment horizontal="center" vertical="center" wrapText="1"/>
    </xf>
    <xf numFmtId="165" fontId="17" fillId="15" borderId="1" xfId="0" applyNumberFormat="1" applyFont="1" applyFill="1" applyBorder="1" applyAlignment="1">
      <alignment horizontal="center" vertical="center"/>
    </xf>
    <xf numFmtId="0" fontId="0" fillId="15" borderId="1" xfId="0" applyFill="1" applyBorder="1"/>
    <xf numFmtId="0" fontId="7" fillId="9" borderId="3"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14" fillId="20" borderId="3" xfId="0" applyFont="1" applyFill="1" applyBorder="1" applyAlignment="1">
      <alignment horizontal="center" vertical="center" wrapText="1"/>
    </xf>
    <xf numFmtId="0" fontId="14" fillId="20" borderId="5" xfId="0" applyFont="1" applyFill="1" applyBorder="1" applyAlignment="1">
      <alignment horizontal="center" vertical="center" wrapText="1"/>
    </xf>
    <xf numFmtId="0" fontId="14" fillId="20" borderId="6" xfId="0" applyFont="1" applyFill="1" applyBorder="1" applyAlignment="1">
      <alignment horizontal="center" vertical="center" wrapText="1"/>
    </xf>
    <xf numFmtId="0" fontId="14" fillId="15" borderId="1" xfId="0" applyFont="1" applyFill="1" applyBorder="1" applyAlignment="1">
      <alignment horizontal="center" vertical="center" wrapText="1"/>
    </xf>
    <xf numFmtId="0" fontId="14" fillId="17" borderId="3" xfId="0" applyFont="1" applyFill="1" applyBorder="1" applyAlignment="1">
      <alignment horizontal="center" vertical="center" wrapText="1"/>
    </xf>
    <xf numFmtId="0" fontId="14" fillId="17" borderId="5" xfId="0" applyFont="1" applyFill="1" applyBorder="1" applyAlignment="1">
      <alignment horizontal="center" vertical="center" wrapText="1"/>
    </xf>
    <xf numFmtId="0" fontId="14" fillId="17" borderId="6" xfId="0" applyFont="1" applyFill="1" applyBorder="1" applyAlignment="1">
      <alignment horizontal="center" vertical="center" wrapText="1"/>
    </xf>
    <xf numFmtId="0" fontId="14" fillId="18" borderId="3" xfId="0" applyFont="1" applyFill="1" applyBorder="1" applyAlignment="1">
      <alignment horizontal="center" vertical="center" wrapText="1"/>
    </xf>
    <xf numFmtId="0" fontId="14" fillId="18" borderId="5" xfId="0" applyFont="1" applyFill="1" applyBorder="1" applyAlignment="1">
      <alignment horizontal="center" vertical="center" wrapText="1"/>
    </xf>
    <xf numFmtId="0" fontId="14" fillId="18" borderId="6"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4" fillId="19" borderId="3" xfId="0" applyFont="1" applyFill="1" applyBorder="1" applyAlignment="1">
      <alignment horizontal="center" vertical="center" wrapText="1"/>
    </xf>
    <xf numFmtId="0" fontId="14" fillId="19" borderId="5" xfId="0" applyFont="1" applyFill="1" applyBorder="1" applyAlignment="1">
      <alignment horizontal="center" vertical="center" wrapText="1"/>
    </xf>
    <xf numFmtId="0" fontId="14" fillId="19" borderId="6"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6" xfId="0" applyFont="1" applyFill="1" applyBorder="1" applyAlignment="1">
      <alignment horizontal="center" vertical="center" wrapText="1"/>
    </xf>
  </cellXfs>
  <cellStyles count="12">
    <cellStyle name="Millares 2" xfId="8" xr:uid="{00000000-0005-0000-0000-000000000000}"/>
    <cellStyle name="Millares 3" xfId="3" xr:uid="{00000000-0005-0000-0000-000001000000}"/>
    <cellStyle name="Moneda 2" xfId="7" xr:uid="{00000000-0005-0000-0000-000002000000}"/>
    <cellStyle name="Moneda 3" xfId="2" xr:uid="{00000000-0005-0000-0000-000003000000}"/>
    <cellStyle name="Normal" xfId="0" builtinId="0"/>
    <cellStyle name="Normal 16" xfId="11" xr:uid="{00000000-0005-0000-0000-000005000000}"/>
    <cellStyle name="Normal 2" xfId="6" xr:uid="{00000000-0005-0000-0000-000006000000}"/>
    <cellStyle name="Normal 3" xfId="5" xr:uid="{00000000-0005-0000-0000-000007000000}"/>
    <cellStyle name="Normal 4" xfId="10" xr:uid="{00000000-0005-0000-0000-000008000000}"/>
    <cellStyle name="Normal 5" xfId="1" xr:uid="{00000000-0005-0000-0000-000009000000}"/>
    <cellStyle name="Porcentaje 2" xfId="4" xr:uid="{00000000-0005-0000-0000-00000A000000}"/>
    <cellStyle name="Porcentual 2" xfId="9" xr:uid="{00000000-0005-0000-0000-00000B000000}"/>
  </cellStyles>
  <dxfs count="0"/>
  <tableStyles count="0" defaultTableStyle="TableStyleMedium2" defaultPivotStyle="PivotStyleLight16"/>
  <colors>
    <mruColors>
      <color rgb="FF3A984C"/>
      <color rgb="FFEF8747"/>
      <color rgb="FFA6B612"/>
      <color rgb="FFEAB200"/>
      <color rgb="FF356F48"/>
      <color rgb="FFCC9900"/>
      <color rgb="FFA50021"/>
      <color rgb="FF0058B0"/>
      <color rgb="FFFFFFCC"/>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i&#243;n%20municipios/Fusagasug&#225;/Armonizaci&#243;n%20Fusagasug&#225;%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MONIZACIÓN 2019"/>
      <sheetName val="Cont Progr PTEA 2020-2023"/>
      <sheetName val="CRONOGRAMA"/>
      <sheetName val="PROGRAMA 1"/>
      <sheetName val="PROGRAMA 2"/>
      <sheetName val="PROGRAMA 3"/>
      <sheetName val="PROGRAMA 4"/>
      <sheetName val="PROGRAMA 5"/>
      <sheetName val="PROGRAMA 6"/>
    </sheetNames>
    <sheetDataSet>
      <sheetData sheetId="0">
        <row r="3">
          <cell r="AC3" t="str">
            <v>PLAN DE SANEAMIENTO Y MANEJO DE VERTIMIENTOS - PSMV Resolución No 2491 del 04  de agosto de 2010</v>
          </cell>
          <cell r="AF3" t="str">
            <v>PLAN DE GESTIÓN INTEGRAL DE RESIDUOS SÓLIDOS - PGIRS Decreto No. 689 de 2015</v>
          </cell>
          <cell r="AI3" t="str">
            <v>PLAN MUNICIPAL DE GESTIÓN DEL RIESGO DE DESASTRES - PMGRD Acta del CMGRD No. 02 del 26 de Abril de 2019</v>
          </cell>
        </row>
        <row r="8">
          <cell r="Z8" t="str">
            <v>CAPITULO II POLITICAS, OBJETIVOS Y ESTRATEGIAS DE LARGO Y MEDIANO PLAZO PARA EL MANEJO DEL TERRITORIO</v>
          </cell>
          <cell r="AA8" t="str">
            <v xml:space="preserve">Artículo 18. OBJETIVOS Y ESTRATEGIAS. </v>
          </cell>
          <cell r="AB8" t="str">
            <v>La administración municipal coordinara las acciones institucionales y de las autoridades a favor de los programas educativos ecológicos y ambientales encaminadas a la apropiación y compromiso con el medio ambiente.</v>
          </cell>
          <cell r="AF8" t="str">
            <v>Educar para las buenas prácticas de la población.</v>
          </cell>
          <cell r="AG8" t="str">
            <v>Escuelas amables con el medio ambiente.</v>
          </cell>
          <cell r="AH8" t="str">
            <v>Promover proyectos ambientales relacionados con el manejo y aprovechamiento de residuos sólidos en escuelas y colegios del municipio.</v>
          </cell>
        </row>
        <row r="15">
          <cell r="Z15" t="str">
            <v>CAPITULO II POLITICAS, OBJETIVOS Y ESTRATEGIAS DE LARGO Y MEDIANO PLAZO PARA EL MANEJO DEL TERRITORIO</v>
          </cell>
          <cell r="AA15" t="str">
            <v xml:space="preserve">Artículo 18. OBJETIVOS Y ESTRATEGIAS. </v>
          </cell>
          <cell r="AB15" t="str">
            <v>Se adquirirán los predios correspondientes al sector rural dónde se ubican los humedales, generando una zona de protección de estos.</v>
          </cell>
        </row>
        <row r="17">
          <cell r="AF17" t="str">
            <v>Educar para las buenas prácticas de la población.</v>
          </cell>
          <cell r="AG17" t="str">
            <v>Usuarios responsables de residuos sólidos</v>
          </cell>
          <cell r="AH17" t="str">
            <v>Capacitar en separación en la fuente, reciclaje y presentación de residuos sólidos a los usuarios del servicio público de aseo.</v>
          </cell>
        </row>
        <row r="18">
          <cell r="Z18" t="str">
            <v>CAPITULO II POLITICAS, OBJETIVOS Y ESTRATEGIAS DE LARGO Y MEDIANO PLAZO PARA EL MANEJO DEL TERRITORIO</v>
          </cell>
          <cell r="AA18" t="str">
            <v xml:space="preserve">Artículo 18. OBJETIVOS Y ESTRATEGIAS. </v>
          </cell>
          <cell r="AB18" t="str">
            <v>La administración municipal garantizara un adecuado manejo a la disposición de desechos sólidos domiciliarios, controlará las emisiones atmosféricas y vertimientos de las actividades humanas y explotaciones agropecuarias a partir de la aplicación de la normatividad ambiental, correspondiendo a los estudios técnicos y planes.
zonales integrales de reciclaje en la fuente, aprovechamiento y tratamiento de
residuos sólidos.</v>
          </cell>
          <cell r="AF18" t="str">
            <v>Educar para las buenas prácticas de la población.</v>
          </cell>
          <cell r="AG18" t="str">
            <v>Escuela de promotores ambientales</v>
          </cell>
          <cell r="AH18" t="str">
            <v>Empoderar a los jóvenes como promotores de Gestión Integral de Residuos Sólidos dentro de las comunidades, para que estos sirvan como multiplicadores de hábitos correctos y desarrollo de capacidades básicas de planeación comunitaria.</v>
          </cell>
        </row>
        <row r="19">
          <cell r="Z19" t="str">
            <v>CAPITULO II POLITICAS, OBJETIVOS Y ESTRATEGIAS DE LARGO Y MEDIANO PLAZO PARA EL MANEJO DEL TERRITORIO</v>
          </cell>
          <cell r="AA19" t="str">
            <v xml:space="preserve">Artículo 18. OBJETIVOS Y ESTRATEGIAS. </v>
          </cell>
          <cell r="AB19" t="str">
            <v>Reducir la producción de residuos sólidos, a través de la reutilización y reciclado y la producción nula de residuos.</v>
          </cell>
          <cell r="AF19" t="str">
            <v>Educar para las buenas prácticas de la población.</v>
          </cell>
          <cell r="AG19" t="str">
            <v>Usuarios responsables de residuos sólidos</v>
          </cell>
          <cell r="AH19" t="str">
            <v>Capacitar en separación en la fuente, reciclaje y presentación de residuos sólidos a los usuarios del servicio público de aseo.</v>
          </cell>
        </row>
        <row r="20">
          <cell r="AF20" t="str">
            <v>Educar para las buenas prácticas de la población</v>
          </cell>
          <cell r="AG20" t="str">
            <v>Fusagasugá sin puntos críticos</v>
          </cell>
          <cell r="AH20" t="str">
            <v>Sensibilizar a los usuarios ubicados en la zona de influencia de los puntos críticos sobre la presentación de los residuos sólidos domiciliarios y la importancia de mantener limpio el espacio público.</v>
          </cell>
          <cell r="AP20" t="str">
            <v>4. Fusagasugá promueve la gestión integral de los residuos</v>
          </cell>
          <cell r="AQ20" t="str">
            <v>2. Inclusión de la Comunidad en la Gestión Integral de los residuos sólidos.</v>
          </cell>
          <cell r="AR20" t="str">
            <v>Realizar como mínimo cuatro (4) actividades de Educación ambiental por año, socializando importancia de la separación en la fuente y la disposición adecuada de residuos sólidos, con usuarios del sector urbano y rural del municipio.</v>
          </cell>
        </row>
        <row r="21">
          <cell r="Z21" t="str">
            <v>CAPITULO II POLITICAS, OBJETIVOS Y ESTRATEGIAS DE LARGO Y MEDIANO PLAZO PARA EL MANEJO DEL TERRITORIO</v>
          </cell>
          <cell r="AA21" t="str">
            <v xml:space="preserve">Artículo 18. OBJETIVOS Y ESTRATEGIAS. </v>
          </cell>
          <cell r="AB21" t="str">
            <v>Racionalizar el uso de fertilizantes, utilizando técnicas de fertilización tradicionales, adaptadas a las condiciones del medio y compostaje de productos orgánicos.</v>
          </cell>
        </row>
        <row r="22">
          <cell r="AP22" t="str">
            <v>4. Fusagasugá promueve la gestión integral de los residuos</v>
          </cell>
          <cell r="AQ22" t="str">
            <v>2. Inclusión de la Comunidad en la Gestión Integral de los residuos sólidos.</v>
          </cell>
          <cell r="AR22" t="str">
            <v>Realizar cuatro (4) jornadas de socialización por año de las rutas selectivas y horarios de recolección, con el sector urbano y rural del municipio.</v>
          </cell>
        </row>
        <row r="23">
          <cell r="AP23" t="str">
            <v>4. Fusagasugá promueve la gestión integral de los residuos</v>
          </cell>
          <cell r="AQ23" t="str">
            <v>4. Inclusión de la Comunidad en la Gestión Integral de los residuos especiales.</v>
          </cell>
          <cell r="AR23" t="str">
            <v>Desarrollar por lo menos dos (2) jornadas anuales de recolección de residuos especiales, como llantas, escombros, luminarias y Residuos de Aparatos Eléctricos y Electrónicos (RAEEs ), entre otros.</v>
          </cell>
        </row>
        <row r="24">
          <cell r="AP24" t="str">
            <v>5. Fusagasugá prepara a su comunidad para la adaptación al cambio climático y prevención del riesgo</v>
          </cell>
          <cell r="AQ24" t="str">
            <v>3. Articulación de acciones de mitigación del cambio climático</v>
          </cell>
          <cell r="AR24" t="str">
            <v>Realizar como mínimo dos (2) procesos de formación anuales, en estrategias de adaptación al cambio climático y medidas de prevención del riesgo de desastres, con comunidad del sector urbano y rural del municipio.</v>
          </cell>
        </row>
        <row r="25">
          <cell r="AP25" t="str">
            <v>5. Fusagasugá prepara a su comunidad para la adaptación al cambio climático y prevención del riesgo</v>
          </cell>
          <cell r="AQ25" t="str">
            <v>2.Fortalecimiento de acciones de sostenibilidad ambiental con Instituciones Educativas</v>
          </cell>
          <cell r="AR25" t="str">
            <v>Implementar por lo menos dos (2) procesos de formación anuales, en estrategias de adaptación al cambio climático y medidas de prevención del riesgo de desastres con la comunidad educativa  (docentes, niños y jóvenes) de las instituciones.</v>
          </cell>
        </row>
        <row r="26">
          <cell r="AP26" t="str">
            <v>5. Fusagasugá prepara a su comunidad para la adaptación al cambio climático y prevención del riesgo</v>
          </cell>
          <cell r="AQ26" t="str">
            <v>3. Articulación de acciones de mitigación del cambio climático</v>
          </cell>
          <cell r="AR26" t="str">
            <v>Realizar como mínimo dos (2) procesos de formación anuales, en estrategias de adaptación al cambio climático y medidas de prevención del riesgo de desastres, con comunidad del sector urbano y rural del municipio.</v>
          </cell>
        </row>
        <row r="27">
          <cell r="AI27" t="str">
            <v xml:space="preserve"> Fortalecimiento institucional y comunitario sobre Gestión del Riesgo de Desastres </v>
          </cell>
          <cell r="AJ27" t="str">
            <v>Realizar visita a las comunidades vulnerables, en puntos críticos identificados para evaluar y hacer seguimiento a las condiciones actuales.</v>
          </cell>
          <cell r="AK27" t="str">
            <v>Fenómenos amenazantes identificados y caracterizados.</v>
          </cell>
          <cell r="AP27" t="str">
            <v>5. Fusagasugá prepara a su comunidad para la adaptación al cambio climático y prevención del riesgo</v>
          </cell>
          <cell r="AQ27" t="str">
            <v>4. Articulación de medidas de prevención del riesgo</v>
          </cell>
          <cell r="AR27" t="str">
            <v>Realizar por lo menos una (1) jornada de limpieza y/o reforestación anual de fuentes hídricas que presenten zonas de riesgo por represamiento previamente identificadas por el Comité Municipal de gestión del Riesgo de Desastres.</v>
          </cell>
        </row>
        <row r="28">
          <cell r="AP28" t="str">
            <v>5. Fusagasugá prepara a su comunidad para la adaptación al cambio climático y prevención del riesgo</v>
          </cell>
          <cell r="AQ28" t="str">
            <v>1. Mitigación de afectaciones antrópicas</v>
          </cell>
          <cell r="AR28" t="str">
            <v>Realizar como mínimo dos (2) jornadas de sensibilización anuales a productores agropecuarios, frente a las afectaciones al ecosistema y el aumento del riesgo de incendios forestales que conlleva realizar quemas, como practica cultural de renovación de cultivos.</v>
          </cell>
        </row>
        <row r="29">
          <cell r="AP29" t="str">
            <v>5. Fusagasugá prepara a su comunidad para la adaptación al cambio climático y prevención del riesgo</v>
          </cell>
          <cell r="AQ29" t="str">
            <v>3. Articulación de acciones de mitigación del cambio climático</v>
          </cell>
          <cell r="AR29" t="str">
            <v>Gestionar y acompañar la implementación de por lo menos un (1) programa de la Gobernación de Cundinamarca, o de la autoridad ambiental - CAR Cundinamarca u otras entidades que promuevan la utilización de estrategias de energía y/o movilidad limpia.</v>
          </cell>
        </row>
        <row r="31">
          <cell r="AP31" t="str">
            <v>2. Fusagasugá incluyente en temas de Turismo y legalidad  Ambiental</v>
          </cell>
          <cell r="AQ31" t="str">
            <v>1. Fortalecimiento y Visibilización del Turismo Ambiental</v>
          </cell>
          <cell r="AR31" t="str">
            <v>Realizar por lo menos un (1) recorrido educativo anual, por vías rurales y caminos reales del municipio</v>
          </cell>
        </row>
        <row r="33">
          <cell r="AP33" t="str">
            <v>1. Fusagasugá promueve la Dimensión Ambiental Municipal</v>
          </cell>
          <cell r="AQ33" t="str">
            <v>4. Fortalecimiento de los Promotores y Dinamizadores Ambientales del municipio</v>
          </cell>
          <cell r="AR33" t="str">
            <v>Fortalecer a los promotores y dinamizadores ambientales del municipio con la implementación de por lo menos una (1) actividad anual de educación ambiental</v>
          </cell>
        </row>
        <row r="34">
          <cell r="AP34" t="str">
            <v>1. Fusagasugá promueve la Dimensión Ambiental Municipal</v>
          </cell>
          <cell r="AQ34" t="str">
            <v>1. Fortalecimiento de los PROCEDA, PRAES PRAUS del Municipio</v>
          </cell>
          <cell r="AR34" t="str">
            <v>Generar espacios de socialización,  asesoría y seguimiento de por lo menos dos (2) iniciativas ciudadanas de educación Ambiental PROCEDA, durante la vigencia del Plan; orientados en programas educativos ecológicos y ambientales encaminadas a la apropiación y compromiso con el medio ambiente.</v>
          </cell>
        </row>
        <row r="35">
          <cell r="Z35" t="str">
            <v>CAPITULO II POLITICAS, OBJETIVOS Y ESTRATEGIAS DE LARGO Y MEDIANO PLAZO PARA EL MANEJO DEL TERRITORIO</v>
          </cell>
          <cell r="AA35" t="str">
            <v xml:space="preserve">Artículo 18. OBJETIVOS Y ESTRATEGIAS. </v>
          </cell>
          <cell r="AB35" t="str">
            <v>Impulsar nuevos productos que diversifiquen y complementen la oferta turística, como el ecoturismo.</v>
          </cell>
          <cell r="AP35" t="str">
            <v>2. Fusagasugá incluyente en temas de Turismo y legalidad  Ambiental</v>
          </cell>
          <cell r="AQ35" t="str">
            <v>1. Fortalecimiento y Visibilizarían del Turismo Ambiental</v>
          </cell>
          <cell r="AR35" t="str">
            <v xml:space="preserve">Realizar como mínimo dos (2) jornadas anuales de capacitación y/o sensibilización en practicas de Turismo sostenible. </v>
          </cell>
        </row>
        <row r="37">
          <cell r="AP37" t="str">
            <v>1. Fusagasugá promueve la Dimensión Ambiental Municipal</v>
          </cell>
          <cell r="AQ37" t="str">
            <v>3. Conmemoración de días de Calendario Ambiental</v>
          </cell>
          <cell r="AR37" t="str">
            <v>Realizar por lo menos tres (3) actos de celebración anuales de días del calendario ambiental.</v>
          </cell>
        </row>
        <row r="43">
          <cell r="AP43" t="str">
            <v>2. Fusagasugá incluyente en temas de Turismo y legalidad  Ambiental</v>
          </cell>
          <cell r="AQ43" t="str">
            <v>2. Fortalecimiento de la Legalidad Ambiental Municipal</v>
          </cell>
          <cell r="AR43" t="str">
            <v xml:space="preserve">Capacitar a grupos de representantes de como mínimo cuatro (4) sectores del municipio en Legalidad Ambiental acompañada de la reglamentación y tramites existentes, que conlleven a la concientización del uso legal y racional de bienes y servicios ecosistémicos; así como del vertimiento de aguas residuales </v>
          </cell>
        </row>
        <row r="48">
          <cell r="Z48" t="str">
            <v>CAPITULO II POLITICAS, OBJETIVOS Y ESTRATEGIAS DE LARGO Y MEDIANO PLAZO PARA EL MANEJO DEL TERRITORIO</v>
          </cell>
          <cell r="AA48" t="str">
            <v xml:space="preserve">Artículo 18. OBJETIVOS Y ESTRATEGIAS. </v>
          </cell>
          <cell r="AB48" t="str">
            <v>Adoptaran sistemas de cultivos ambientalmente integrados.</v>
          </cell>
        </row>
        <row r="49">
          <cell r="AF49" t="str">
            <v>Gestión de residuos en el área rural</v>
          </cell>
          <cell r="AG49" t="str">
            <v>Recuperación de residuos plásticos de viveros del área rural.</v>
          </cell>
          <cell r="AH49" t="str">
            <v>Realizar el acopio de los residuos plásticos de los viveros para su recuperación y posterior tratamiento en ECA de transformación de plásticos</v>
          </cell>
        </row>
        <row r="50">
          <cell r="AP50" t="str">
            <v>4. Fusagasugá promueve la gestión integral de los residuos</v>
          </cell>
          <cell r="AQ50" t="str">
            <v>3. Inclusión de la Comunidad en la Gestión Integral de los residuos peligrosos.</v>
          </cell>
          <cell r="AR50" t="str">
            <v>Realizar por lo mínimo cuatro (4) capacitaciones anuales a productores agrícolas en manejo adecuado y disposición de residuos peligrosos.</v>
          </cell>
        </row>
        <row r="51">
          <cell r="AP51" t="str">
            <v>6. Fusagasugá hacia una Agricultura sostenible e incluyente</v>
          </cell>
          <cell r="AQ51" t="str">
            <v>1. Fortalecimiento a Productores Agropecuarios en la Utilización responsable de Agroquímicos</v>
          </cell>
          <cell r="AR51" t="str">
            <v>Realizar por lo menos cuatro (4) capacitaciones anuales a productores agropecuarios en manejo adecuado de productos agroquímicos.</v>
          </cell>
        </row>
        <row r="62">
          <cell r="Z62" t="str">
            <v>CAPITULO II POLITICAS, OBJETIVOS Y ESTRATEGIAS DE LARGO Y MEDIANO PLAZO PARA EL MANEJO DEL TERRITORIO</v>
          </cell>
          <cell r="AA62" t="str">
            <v xml:space="preserve">Artículo 18. OBJETIVOS Y ESTRATEGIAS. </v>
          </cell>
          <cell r="AB62" t="str">
            <v>La administración municipal generará valor agregado a las acciones ambientales de los campesinos, ponderando en la ciudad los alcances de las mismas y consolidando la retribución de los servicios ambientales generados en el sector rural generando un amplio concepto de ruralidad en la ciudadanía urbana y del
respeto del patrimonio ambiental del campo y una alianza de los pobladores
urbanos y rurales a favor del desarrollo ambiental y económico del municipio y sus
pobladores.</v>
          </cell>
        </row>
        <row r="70">
          <cell r="Z70" t="str">
            <v>CAPITULO II POLITICAS, OBJETIVOS Y ESTRATEGIAS DE LARGO Y MEDIANO PLAZO PARA EL MANEJO DEL TERRITORIO</v>
          </cell>
          <cell r="AA70" t="str">
            <v xml:space="preserve">Artículo 18. OBJETIVOS Y ESTRATEGIAS. </v>
          </cell>
          <cell r="AB70" t="str">
            <v>La UMATA capacitará a los campesinos en las nuevas técnicas de labranza.</v>
          </cell>
        </row>
        <row r="71">
          <cell r="Z71" t="str">
            <v>CAPITULO II POLITICAS, OBJETIVOS Y ESTRATEGIAS DE LARGO Y MEDIANO PLAZO PARA EL MANEJO DEL TERRITORIO</v>
          </cell>
          <cell r="AA71" t="str">
            <v xml:space="preserve">Artículo 18. OBJETIVOS Y ESTRATEGIAS. </v>
          </cell>
          <cell r="AB71" t="str">
            <v>Se conservará el suelo como recurso agrario básico, previniendo y corrigiendo la erosión, conservando la estructura, textura, fertilidad, limitando la contaminación y mejorando las practicas de laboreo y eliminando las practicas inadecuadas.</v>
          </cell>
          <cell r="AP71" t="str">
            <v>6. Fusagasugá hacia una Agricultura sostenible e incluyente</v>
          </cell>
          <cell r="AQ71" t="str">
            <v>2. Fortalecimiento a Productores Agropecuarios en Agricultura y Ganadería de Conservación</v>
          </cell>
          <cell r="AR71" t="str">
            <v>Realizar por lo menos cuatro (4) capacitaciones anuales a productores en prácticas agrícolas y pecuarias sostenibles con el medioambiente.</v>
          </cell>
        </row>
        <row r="72">
          <cell r="Z72" t="str">
            <v>CAPITULO II POLITICAS, OBJETIVOS Y ESTRATEGIAS DE LARGO Y MEDIANO PLAZO PARA EL MANEJO DEL TERRITORIO</v>
          </cell>
          <cell r="AA72" t="str">
            <v xml:space="preserve">Artículo 18. OBJETIVOS Y ESTRATEGIAS. </v>
          </cell>
          <cell r="AB72" t="str">
            <v xml:space="preserve">Conservar y mejorar los ecosistemas, conservar y restaurar la vegetación natural proteger los hábitats y aumentar la diversidad, realizar practicas agrícolas que no perjudiquen la fauna, aplicar medidas ganaderas que no perjudiquen la fauna, contribuir a la protección de ecosistemas hídricos y conservar los humerales, reconversión forestal de tierras de labor en zonas ecológicamente sensibles.
</v>
          </cell>
          <cell r="AP72" t="str">
            <v>3. Fusagasugá Protege y preserva el Recurso hídrico de sus habitantes</v>
          </cell>
          <cell r="AQ72" t="str">
            <v>2. Fusagasugá promueve el cuidado y la preservación del recurso hídrico.</v>
          </cell>
          <cell r="AR72" t="str">
            <v>Realizar por lo menos cuatro (4) jornadas de reforestación anuales con especies nativas en áreas de importancia hídrica.</v>
          </cell>
        </row>
        <row r="73">
          <cell r="Z73" t="str">
            <v>CAPITULO II POLITICAS, OBJETIVOS Y ESTRATEGIAS DE LARGO Y MEDIANO PLAZO PARA EL MANEJO DEL TERRITORIO</v>
          </cell>
          <cell r="AA73" t="str">
            <v xml:space="preserve">Artículo 18. OBJETIVOS Y ESTRATEGIAS. </v>
          </cell>
          <cell r="AB73" t="str">
            <v xml:space="preserve">Conservar y mejorar los ecosistemas, conservar y restaurar la vegetación natural proteger los hábitats y aumentar la diversidad, realizar practicas agrícolas que no perjudiquen la fauna, aplicar medidas ganaderas que no perjudiquen la fauna, contribuir a la protección de ecosistemas hídricos y conservar los humerales, reconversión forestal de tierras de labor en zonas ecológicamente sensibles.
</v>
          </cell>
          <cell r="AP73" t="str">
            <v>5. Fusagasugá prepara a su comunidad para la adaptación al cambio climático y prevención del riesgo</v>
          </cell>
          <cell r="AQ73" t="str">
            <v>4. Articulación de medidas de prevención del riesgo</v>
          </cell>
          <cell r="AR73" t="str">
            <v>Realizar por lo menos una (1) jornada de limpieza y/o reforestación anual de fuentes hídricas que presenten zonas de riesgo por represamiento previamente identificadas por el Comité Municipal de gestión del Riesgo de Desastres.</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68"/>
  <sheetViews>
    <sheetView zoomScale="69" zoomScaleNormal="69" workbookViewId="0">
      <pane xSplit="1" ySplit="2" topLeftCell="AK17" activePane="bottomRight" state="frozen"/>
      <selection pane="topRight" activeCell="B1" sqref="B1"/>
      <selection pane="bottomLeft" activeCell="A3" sqref="A3"/>
      <selection pane="bottomRight" activeCell="AK17" sqref="AK17"/>
    </sheetView>
  </sheetViews>
  <sheetFormatPr baseColWidth="10" defaultRowHeight="15" x14ac:dyDescent="0.25"/>
  <cols>
    <col min="1" max="1" width="44.140625" style="20" customWidth="1"/>
    <col min="2" max="2" width="50.85546875" style="33" customWidth="1"/>
    <col min="3" max="3" width="102" style="5" customWidth="1"/>
    <col min="4" max="4" width="30.28515625" style="5" customWidth="1"/>
    <col min="5" max="5" width="38.42578125" style="5" customWidth="1"/>
    <col min="6" max="6" width="40.42578125" style="5" customWidth="1"/>
    <col min="7" max="7" width="91.7109375" style="5" customWidth="1"/>
    <col min="8" max="8" width="41.42578125" customWidth="1"/>
    <col min="9" max="11" width="46.28515625" customWidth="1"/>
    <col min="12" max="12" width="50.5703125" customWidth="1"/>
    <col min="13" max="14" width="46.28515625" customWidth="1"/>
    <col min="15" max="15" width="113.42578125" customWidth="1"/>
    <col min="16" max="16" width="21.85546875" customWidth="1"/>
    <col min="17" max="17" width="20.5703125" customWidth="1"/>
    <col min="18" max="18" width="48.7109375" customWidth="1"/>
    <col min="19" max="19" width="59.140625" customWidth="1"/>
    <col min="20" max="20" width="31.85546875" customWidth="1"/>
    <col min="21" max="21" width="34.140625" customWidth="1"/>
    <col min="22" max="22" width="51.85546875" customWidth="1"/>
    <col min="23" max="23" width="39" customWidth="1"/>
    <col min="24" max="24" width="45.85546875" customWidth="1"/>
    <col min="25" max="25" width="54.7109375" customWidth="1"/>
    <col min="26" max="26" width="34.28515625" customWidth="1"/>
    <col min="27" max="27" width="54.140625" customWidth="1"/>
    <col min="28" max="28" width="50" customWidth="1"/>
    <col min="29" max="29" width="46.7109375" customWidth="1"/>
    <col min="30" max="30" width="35.5703125" customWidth="1"/>
    <col min="31" max="31" width="44.7109375" customWidth="1"/>
    <col min="32" max="32" width="68.42578125" customWidth="1"/>
    <col min="33" max="33" width="62.85546875" customWidth="1"/>
    <col min="34" max="34" width="57.140625" customWidth="1"/>
    <col min="35" max="35" width="39.140625" customWidth="1"/>
    <col min="36" max="36" width="44.7109375" customWidth="1"/>
    <col min="37" max="37" width="57.5703125" customWidth="1"/>
    <col min="38" max="38" width="36.28515625" customWidth="1"/>
    <col min="39" max="39" width="40.85546875" customWidth="1"/>
    <col min="40" max="40" width="60.5703125" customWidth="1"/>
  </cols>
  <sheetData>
    <row r="1" spans="1:41" ht="63.75" customHeight="1" x14ac:dyDescent="0.25">
      <c r="A1" s="21" t="s">
        <v>20</v>
      </c>
      <c r="B1" s="117" t="s">
        <v>209</v>
      </c>
      <c r="C1" s="118"/>
      <c r="D1" s="143" t="s">
        <v>3</v>
      </c>
      <c r="E1" s="144"/>
      <c r="F1" s="144"/>
      <c r="G1" s="145"/>
      <c r="H1" s="137" t="s">
        <v>464</v>
      </c>
      <c r="I1" s="138"/>
      <c r="J1" s="138"/>
      <c r="K1" s="138"/>
      <c r="L1" s="139"/>
      <c r="M1" s="140" t="s">
        <v>465</v>
      </c>
      <c r="N1" s="141"/>
      <c r="O1" s="142"/>
      <c r="P1" s="134" t="s">
        <v>466</v>
      </c>
      <c r="Q1" s="135"/>
      <c r="R1" s="135"/>
      <c r="S1" s="136"/>
      <c r="T1" s="123" t="s">
        <v>517</v>
      </c>
      <c r="U1" s="124"/>
      <c r="V1" s="125"/>
      <c r="W1" s="126" t="s">
        <v>511</v>
      </c>
      <c r="X1" s="127"/>
      <c r="Y1" s="128"/>
      <c r="Z1" s="129" t="s">
        <v>555</v>
      </c>
      <c r="AA1" s="130"/>
      <c r="AB1" s="130"/>
      <c r="AC1" s="131" t="str">
        <f>'[1]ARMONIZACIÓN 2019'!$AC$3</f>
        <v>PLAN DE SANEAMIENTO Y MANEJO DE VERTIMIENTOS - PSMV Resolución No 2491 del 04  de agosto de 2010</v>
      </c>
      <c r="AD1" s="132"/>
      <c r="AE1" s="133"/>
      <c r="AF1" s="123" t="str">
        <f>'[1]ARMONIZACIÓN 2019'!$AF$3</f>
        <v>PLAN DE GESTIÓN INTEGRAL DE RESIDUOS SÓLIDOS - PGIRS Decreto No. 689 de 2015</v>
      </c>
      <c r="AG1" s="124"/>
      <c r="AH1" s="125"/>
      <c r="AI1" s="119" t="str">
        <f>'[1]ARMONIZACIÓN 2019'!$AI$3</f>
        <v>PLAN MUNICIPAL DE GESTIÓN DEL RIESGO DE DESASTRES - PMGRD Acta del CMGRD No. 02 del 26 de Abril de 2019</v>
      </c>
      <c r="AJ1" s="120"/>
      <c r="AK1" s="121"/>
      <c r="AL1" s="122" t="s">
        <v>470</v>
      </c>
      <c r="AM1" s="122"/>
      <c r="AN1" s="122"/>
    </row>
    <row r="2" spans="1:41" ht="75" customHeight="1" x14ac:dyDescent="0.25">
      <c r="A2" s="22" t="s">
        <v>19</v>
      </c>
      <c r="B2" s="26" t="s">
        <v>0</v>
      </c>
      <c r="C2" s="26" t="s">
        <v>236</v>
      </c>
      <c r="D2" s="23" t="s">
        <v>4</v>
      </c>
      <c r="E2" s="23" t="s">
        <v>84</v>
      </c>
      <c r="F2" s="23" t="s">
        <v>1</v>
      </c>
      <c r="G2" s="23" t="s">
        <v>2</v>
      </c>
      <c r="H2" s="24" t="s">
        <v>93</v>
      </c>
      <c r="I2" s="24" t="s">
        <v>103</v>
      </c>
      <c r="J2" s="24" t="s">
        <v>112</v>
      </c>
      <c r="K2" s="24" t="s">
        <v>99</v>
      </c>
      <c r="L2" s="24" t="s">
        <v>113</v>
      </c>
      <c r="M2" s="25" t="s">
        <v>187</v>
      </c>
      <c r="N2" s="25" t="s">
        <v>188</v>
      </c>
      <c r="O2" s="25" t="s">
        <v>189</v>
      </c>
      <c r="P2" s="26" t="s">
        <v>15</v>
      </c>
      <c r="Q2" s="26" t="s">
        <v>16</v>
      </c>
      <c r="R2" s="26" t="s">
        <v>17</v>
      </c>
      <c r="S2" s="26" t="s">
        <v>1</v>
      </c>
      <c r="T2" s="64" t="s">
        <v>16</v>
      </c>
      <c r="U2" s="64" t="s">
        <v>459</v>
      </c>
      <c r="V2" s="65" t="s">
        <v>460</v>
      </c>
      <c r="W2" s="66" t="s">
        <v>461</v>
      </c>
      <c r="X2" s="66" t="s">
        <v>462</v>
      </c>
      <c r="Y2" s="67" t="s">
        <v>463</v>
      </c>
      <c r="Z2" s="68" t="s">
        <v>16</v>
      </c>
      <c r="AA2" s="68" t="s">
        <v>459</v>
      </c>
      <c r="AB2" s="69" t="s">
        <v>460</v>
      </c>
      <c r="AC2" s="70" t="s">
        <v>16</v>
      </c>
      <c r="AD2" s="70" t="s">
        <v>459</v>
      </c>
      <c r="AE2" s="71" t="s">
        <v>460</v>
      </c>
      <c r="AF2" s="64" t="s">
        <v>16</v>
      </c>
      <c r="AG2" s="64" t="s">
        <v>459</v>
      </c>
      <c r="AH2" s="65" t="s">
        <v>460</v>
      </c>
      <c r="AI2" s="72" t="s">
        <v>16</v>
      </c>
      <c r="AJ2" s="72" t="s">
        <v>459</v>
      </c>
      <c r="AK2" s="73" t="s">
        <v>460</v>
      </c>
      <c r="AL2" s="63" t="s">
        <v>16</v>
      </c>
      <c r="AM2" s="63" t="s">
        <v>459</v>
      </c>
      <c r="AN2" s="63" t="s">
        <v>460</v>
      </c>
    </row>
    <row r="3" spans="1:41" s="2" customFormat="1" ht="251.25" customHeight="1" x14ac:dyDescent="0.25">
      <c r="A3" s="30" t="s">
        <v>211</v>
      </c>
      <c r="B3" s="27" t="s">
        <v>230</v>
      </c>
      <c r="C3" s="40" t="s">
        <v>232</v>
      </c>
      <c r="D3" s="38" t="s">
        <v>6</v>
      </c>
      <c r="E3" s="38" t="s">
        <v>7</v>
      </c>
      <c r="F3" s="37" t="s">
        <v>222</v>
      </c>
      <c r="G3" s="37" t="s">
        <v>231</v>
      </c>
      <c r="H3" s="28" t="s">
        <v>104</v>
      </c>
      <c r="I3" s="28" t="s">
        <v>105</v>
      </c>
      <c r="J3" s="36" t="s">
        <v>304</v>
      </c>
      <c r="K3" s="36" t="s">
        <v>210</v>
      </c>
      <c r="L3" s="36" t="s">
        <v>305</v>
      </c>
      <c r="M3" s="39" t="s">
        <v>223</v>
      </c>
      <c r="N3" s="39" t="s">
        <v>224</v>
      </c>
      <c r="O3" s="39" t="s">
        <v>363</v>
      </c>
      <c r="P3" s="51" t="s">
        <v>54</v>
      </c>
      <c r="Q3" s="51" t="s">
        <v>64</v>
      </c>
      <c r="R3" s="51" t="s">
        <v>68</v>
      </c>
      <c r="S3" s="46" t="s">
        <v>412</v>
      </c>
      <c r="T3" s="81" t="s">
        <v>85</v>
      </c>
      <c r="U3" s="81" t="s">
        <v>85</v>
      </c>
      <c r="V3" s="81" t="s">
        <v>85</v>
      </c>
      <c r="W3" s="76" t="s">
        <v>508</v>
      </c>
      <c r="X3" s="76" t="s">
        <v>509</v>
      </c>
      <c r="Y3" s="76" t="s">
        <v>510</v>
      </c>
      <c r="Z3" s="82" t="s">
        <v>85</v>
      </c>
      <c r="AA3" s="82" t="s">
        <v>85</v>
      </c>
      <c r="AB3" s="82" t="s">
        <v>85</v>
      </c>
      <c r="AC3" s="82" t="s">
        <v>85</v>
      </c>
      <c r="AD3" s="82" t="s">
        <v>85</v>
      </c>
      <c r="AE3" s="82" t="s">
        <v>85</v>
      </c>
      <c r="AF3" s="81" t="str">
        <f>'[1]ARMONIZACIÓN 2019'!AF49</f>
        <v>Gestión de residuos en el área rural</v>
      </c>
      <c r="AG3" s="81" t="str">
        <f>'[1]ARMONIZACIÓN 2019'!AG49</f>
        <v>Recuperación de residuos plásticos de viveros del área rural.</v>
      </c>
      <c r="AH3" s="81" t="str">
        <f>'[1]ARMONIZACIÓN 2019'!AH49</f>
        <v>Realizar el acopio de los residuos plásticos de los viveros para su recuperación y posterior tratamiento en ECA de transformación de plásticos</v>
      </c>
      <c r="AI3" s="82" t="s">
        <v>85</v>
      </c>
      <c r="AJ3" s="82" t="s">
        <v>85</v>
      </c>
      <c r="AK3" s="82" t="s">
        <v>85</v>
      </c>
      <c r="AL3" s="81" t="s">
        <v>471</v>
      </c>
      <c r="AM3" s="81" t="s">
        <v>475</v>
      </c>
      <c r="AN3" s="81" t="s">
        <v>477</v>
      </c>
    </row>
    <row r="4" spans="1:41" s="2" customFormat="1" ht="245.25" customHeight="1" x14ac:dyDescent="0.25">
      <c r="A4" s="30" t="s">
        <v>211</v>
      </c>
      <c r="B4" s="27" t="s">
        <v>230</v>
      </c>
      <c r="C4" s="40" t="s">
        <v>232</v>
      </c>
      <c r="D4" s="38" t="s">
        <v>6</v>
      </c>
      <c r="E4" s="38" t="s">
        <v>7</v>
      </c>
      <c r="F4" s="37" t="s">
        <v>222</v>
      </c>
      <c r="G4" s="37" t="s">
        <v>231</v>
      </c>
      <c r="H4" s="28" t="s">
        <v>104</v>
      </c>
      <c r="I4" s="28" t="s">
        <v>167</v>
      </c>
      <c r="J4" s="36" t="s">
        <v>307</v>
      </c>
      <c r="K4" s="36" t="s">
        <v>210</v>
      </c>
      <c r="L4" s="36" t="s">
        <v>306</v>
      </c>
      <c r="M4" s="39" t="s">
        <v>223</v>
      </c>
      <c r="N4" s="39" t="s">
        <v>224</v>
      </c>
      <c r="O4" s="39" t="s">
        <v>358</v>
      </c>
      <c r="P4" s="51" t="s">
        <v>71</v>
      </c>
      <c r="Q4" s="51" t="s">
        <v>83</v>
      </c>
      <c r="R4" s="51" t="s">
        <v>82</v>
      </c>
      <c r="S4" s="46" t="s">
        <v>425</v>
      </c>
      <c r="T4" s="81" t="s">
        <v>85</v>
      </c>
      <c r="U4" s="81" t="s">
        <v>85</v>
      </c>
      <c r="V4" s="81" t="s">
        <v>85</v>
      </c>
      <c r="W4" s="81" t="str">
        <f>'[1]ARMONIZACIÓN 2019'!Z62</f>
        <v>CAPITULO II POLITICAS, OBJETIVOS Y ESTRATEGIAS DE LARGO Y MEDIANO PLAZO PARA EL MANEJO DEL TERRITORIO</v>
      </c>
      <c r="X4" s="81" t="str">
        <f>'[1]ARMONIZACIÓN 2019'!AA62</f>
        <v xml:space="preserve">Artículo 18. OBJETIVOS Y ESTRATEGIAS. </v>
      </c>
      <c r="Y4" s="81" t="str">
        <f>'[1]ARMONIZACIÓN 2019'!AB62</f>
        <v>La administración municipal generará valor agregado a las acciones ambientales de los campesinos, ponderando en la ciudad los alcances de las mismas y consolidando la retribución de los servicios ambientales generados en el sector rural generando un amplio concepto de ruralidad en la ciudadanía urbana y del
respeto del patrimonio ambiental del campo y una alianza de los pobladores
urbanos y rurales a favor del desarrollo ambiental y económico del municipio y sus
pobladores.</v>
      </c>
      <c r="Z4" s="82" t="s">
        <v>85</v>
      </c>
      <c r="AA4" s="82" t="s">
        <v>85</v>
      </c>
      <c r="AB4" s="82" t="s">
        <v>85</v>
      </c>
      <c r="AC4" s="82" t="s">
        <v>85</v>
      </c>
      <c r="AD4" s="82" t="s">
        <v>85</v>
      </c>
      <c r="AE4" s="82" t="s">
        <v>85</v>
      </c>
      <c r="AF4" s="82" t="s">
        <v>85</v>
      </c>
      <c r="AG4" s="82" t="s">
        <v>85</v>
      </c>
      <c r="AH4" s="82" t="s">
        <v>85</v>
      </c>
      <c r="AI4" s="82" t="s">
        <v>85</v>
      </c>
      <c r="AJ4" s="82" t="s">
        <v>85</v>
      </c>
      <c r="AK4" s="82" t="s">
        <v>85</v>
      </c>
      <c r="AL4" s="81" t="s">
        <v>478</v>
      </c>
      <c r="AM4" s="81" t="s">
        <v>479</v>
      </c>
      <c r="AN4" s="81" t="s">
        <v>481</v>
      </c>
    </row>
    <row r="5" spans="1:41" s="2" customFormat="1" ht="225.75" customHeight="1" x14ac:dyDescent="0.25">
      <c r="A5" s="30" t="s">
        <v>212</v>
      </c>
      <c r="B5" s="27" t="s">
        <v>230</v>
      </c>
      <c r="C5" s="37" t="s">
        <v>12</v>
      </c>
      <c r="D5" s="38" t="s">
        <v>10</v>
      </c>
      <c r="E5" s="38" t="s">
        <v>11</v>
      </c>
      <c r="F5" s="37" t="s">
        <v>229</v>
      </c>
      <c r="G5" s="37" t="s">
        <v>303</v>
      </c>
      <c r="H5" s="28" t="s">
        <v>111</v>
      </c>
      <c r="I5" s="28" t="s">
        <v>110</v>
      </c>
      <c r="J5" s="36" t="s">
        <v>308</v>
      </c>
      <c r="K5" s="28" t="s">
        <v>96</v>
      </c>
      <c r="L5" s="36" t="s">
        <v>309</v>
      </c>
      <c r="M5" s="39" t="s">
        <v>191</v>
      </c>
      <c r="N5" s="39" t="s">
        <v>361</v>
      </c>
      <c r="O5" s="39" t="s">
        <v>265</v>
      </c>
      <c r="P5" s="51" t="s">
        <v>71</v>
      </c>
      <c r="Q5" s="51" t="s">
        <v>77</v>
      </c>
      <c r="R5" s="51" t="s">
        <v>79</v>
      </c>
      <c r="S5" s="46" t="s">
        <v>415</v>
      </c>
      <c r="T5" s="81" t="s">
        <v>518</v>
      </c>
      <c r="U5" s="82" t="s">
        <v>521</v>
      </c>
      <c r="V5" s="83" t="s">
        <v>523</v>
      </c>
      <c r="W5" s="82" t="s">
        <v>85</v>
      </c>
      <c r="X5" s="82" t="s">
        <v>85</v>
      </c>
      <c r="Y5" s="82" t="s">
        <v>85</v>
      </c>
      <c r="Z5" s="82" t="s">
        <v>85</v>
      </c>
      <c r="AA5" s="82" t="s">
        <v>85</v>
      </c>
      <c r="AB5" s="82" t="s">
        <v>85</v>
      </c>
      <c r="AC5" s="82" t="s">
        <v>85</v>
      </c>
      <c r="AD5" s="82" t="s">
        <v>85</v>
      </c>
      <c r="AE5" s="82" t="s">
        <v>85</v>
      </c>
      <c r="AF5" s="82" t="s">
        <v>85</v>
      </c>
      <c r="AG5" s="82" t="s">
        <v>85</v>
      </c>
      <c r="AH5" s="82" t="s">
        <v>85</v>
      </c>
      <c r="AI5" s="82" t="s">
        <v>85</v>
      </c>
      <c r="AJ5" s="82" t="s">
        <v>85</v>
      </c>
      <c r="AK5" s="82" t="s">
        <v>85</v>
      </c>
      <c r="AL5" s="82" t="s">
        <v>85</v>
      </c>
      <c r="AM5" s="82" t="s">
        <v>85</v>
      </c>
      <c r="AN5" s="82" t="s">
        <v>85</v>
      </c>
    </row>
    <row r="6" spans="1:41" s="2" customFormat="1" ht="226.5" customHeight="1" x14ac:dyDescent="0.25">
      <c r="A6" s="30" t="s">
        <v>212</v>
      </c>
      <c r="B6" s="27" t="s">
        <v>230</v>
      </c>
      <c r="C6" s="37" t="s">
        <v>12</v>
      </c>
      <c r="D6" s="38" t="s">
        <v>10</v>
      </c>
      <c r="E6" s="38" t="s">
        <v>11</v>
      </c>
      <c r="F6" s="37" t="s">
        <v>302</v>
      </c>
      <c r="G6" s="37" t="s">
        <v>23</v>
      </c>
      <c r="H6" s="28" t="s">
        <v>111</v>
      </c>
      <c r="I6" s="28" t="s">
        <v>114</v>
      </c>
      <c r="J6" s="36" t="s">
        <v>310</v>
      </c>
      <c r="K6" s="36" t="s">
        <v>97</v>
      </c>
      <c r="L6" s="36" t="s">
        <v>311</v>
      </c>
      <c r="M6" s="39" t="s">
        <v>191</v>
      </c>
      <c r="N6" s="39" t="s">
        <v>361</v>
      </c>
      <c r="O6" s="39" t="s">
        <v>362</v>
      </c>
      <c r="P6" s="51" t="s">
        <v>71</v>
      </c>
      <c r="Q6" s="51" t="s">
        <v>77</v>
      </c>
      <c r="R6" s="51" t="s">
        <v>79</v>
      </c>
      <c r="S6" s="46" t="s">
        <v>415</v>
      </c>
      <c r="T6" s="81" t="s">
        <v>518</v>
      </c>
      <c r="U6" s="81" t="s">
        <v>521</v>
      </c>
      <c r="V6" s="81" t="s">
        <v>524</v>
      </c>
      <c r="W6" s="82" t="s">
        <v>85</v>
      </c>
      <c r="X6" s="82" t="s">
        <v>85</v>
      </c>
      <c r="Y6" s="82" t="s">
        <v>85</v>
      </c>
      <c r="Z6" s="82" t="s">
        <v>85</v>
      </c>
      <c r="AA6" s="82" t="s">
        <v>85</v>
      </c>
      <c r="AB6" s="82" t="s">
        <v>85</v>
      </c>
      <c r="AC6" s="82" t="s">
        <v>85</v>
      </c>
      <c r="AD6" s="82" t="s">
        <v>85</v>
      </c>
      <c r="AE6" s="82" t="s">
        <v>85</v>
      </c>
      <c r="AF6" s="82" t="s">
        <v>85</v>
      </c>
      <c r="AG6" s="82" t="s">
        <v>85</v>
      </c>
      <c r="AH6" s="82" t="s">
        <v>85</v>
      </c>
      <c r="AI6" s="82" t="s">
        <v>85</v>
      </c>
      <c r="AJ6" s="82" t="s">
        <v>85</v>
      </c>
      <c r="AK6" s="82" t="s">
        <v>85</v>
      </c>
      <c r="AL6" s="82" t="s">
        <v>85</v>
      </c>
      <c r="AM6" s="82" t="s">
        <v>85</v>
      </c>
      <c r="AN6" s="82" t="s">
        <v>85</v>
      </c>
    </row>
    <row r="7" spans="1:41" s="2" customFormat="1" ht="293.25" customHeight="1" x14ac:dyDescent="0.25">
      <c r="A7" s="30" t="s">
        <v>212</v>
      </c>
      <c r="B7" s="27" t="s">
        <v>89</v>
      </c>
      <c r="C7" s="37" t="s">
        <v>233</v>
      </c>
      <c r="D7" s="38" t="s">
        <v>6</v>
      </c>
      <c r="E7" s="38" t="s">
        <v>5</v>
      </c>
      <c r="F7" s="37" t="s">
        <v>450</v>
      </c>
      <c r="G7" s="37" t="s">
        <v>27</v>
      </c>
      <c r="H7" s="28" t="s">
        <v>135</v>
      </c>
      <c r="I7" s="28" t="s">
        <v>154</v>
      </c>
      <c r="J7" s="36" t="s">
        <v>155</v>
      </c>
      <c r="K7" s="36" t="s">
        <v>157</v>
      </c>
      <c r="L7" s="36" t="s">
        <v>156</v>
      </c>
      <c r="M7" s="39" t="s">
        <v>196</v>
      </c>
      <c r="N7" s="39" t="s">
        <v>195</v>
      </c>
      <c r="O7" s="39" t="s">
        <v>467</v>
      </c>
      <c r="P7" s="51" t="s">
        <v>54</v>
      </c>
      <c r="Q7" s="51" t="s">
        <v>55</v>
      </c>
      <c r="R7" s="51" t="s">
        <v>56</v>
      </c>
      <c r="S7" s="46" t="s">
        <v>58</v>
      </c>
      <c r="T7" s="81" t="s">
        <v>518</v>
      </c>
      <c r="U7" s="81" t="s">
        <v>521</v>
      </c>
      <c r="V7" s="81" t="s">
        <v>525</v>
      </c>
      <c r="W7" s="82" t="s">
        <v>85</v>
      </c>
      <c r="X7" s="82" t="s">
        <v>85</v>
      </c>
      <c r="Y7" s="82" t="s">
        <v>85</v>
      </c>
      <c r="Z7" s="82" t="s">
        <v>85</v>
      </c>
      <c r="AA7" s="82" t="s">
        <v>85</v>
      </c>
      <c r="AB7" s="82" t="s">
        <v>85</v>
      </c>
      <c r="AC7" s="82" t="s">
        <v>85</v>
      </c>
      <c r="AD7" s="82" t="s">
        <v>85</v>
      </c>
      <c r="AE7" s="82" t="s">
        <v>85</v>
      </c>
      <c r="AF7" s="82" t="s">
        <v>85</v>
      </c>
      <c r="AG7" s="82" t="s">
        <v>85</v>
      </c>
      <c r="AH7" s="82" t="s">
        <v>85</v>
      </c>
      <c r="AI7" s="82" t="s">
        <v>85</v>
      </c>
      <c r="AJ7" s="82" t="s">
        <v>85</v>
      </c>
      <c r="AK7" s="82" t="s">
        <v>85</v>
      </c>
      <c r="AL7" s="82" t="s">
        <v>85</v>
      </c>
      <c r="AM7" s="82" t="s">
        <v>85</v>
      </c>
      <c r="AN7" s="82" t="s">
        <v>85</v>
      </c>
    </row>
    <row r="8" spans="1:41" s="2" customFormat="1" ht="399.75" customHeight="1" x14ac:dyDescent="0.25">
      <c r="A8" s="30" t="s">
        <v>212</v>
      </c>
      <c r="B8" s="27" t="s">
        <v>89</v>
      </c>
      <c r="C8" s="37" t="s">
        <v>233</v>
      </c>
      <c r="D8" s="38" t="s">
        <v>6</v>
      </c>
      <c r="E8" s="38" t="s">
        <v>5</v>
      </c>
      <c r="F8" s="37" t="s">
        <v>298</v>
      </c>
      <c r="G8" s="37" t="s">
        <v>297</v>
      </c>
      <c r="H8" s="28" t="s">
        <v>102</v>
      </c>
      <c r="I8" s="28" t="s">
        <v>129</v>
      </c>
      <c r="J8" s="36" t="s">
        <v>444</v>
      </c>
      <c r="K8" s="36" t="s">
        <v>130</v>
      </c>
      <c r="L8" s="36" t="s">
        <v>161</v>
      </c>
      <c r="M8" s="39" t="s">
        <v>191</v>
      </c>
      <c r="N8" s="39" t="s">
        <v>453</v>
      </c>
      <c r="O8" s="39" t="s">
        <v>201</v>
      </c>
      <c r="P8" s="51" t="s">
        <v>45</v>
      </c>
      <c r="Q8" s="51" t="s">
        <v>51</v>
      </c>
      <c r="R8" s="51" t="s">
        <v>53</v>
      </c>
      <c r="S8" s="46" t="s">
        <v>456</v>
      </c>
      <c r="T8" s="81" t="s">
        <v>518</v>
      </c>
      <c r="U8" s="81" t="s">
        <v>526</v>
      </c>
      <c r="V8" s="81" t="s">
        <v>527</v>
      </c>
      <c r="W8" s="82" t="s">
        <v>85</v>
      </c>
      <c r="X8" s="82" t="s">
        <v>85</v>
      </c>
      <c r="Y8" s="82" t="s">
        <v>85</v>
      </c>
      <c r="Z8" s="82" t="s">
        <v>85</v>
      </c>
      <c r="AA8" s="82" t="s">
        <v>85</v>
      </c>
      <c r="AB8" s="82" t="s">
        <v>85</v>
      </c>
      <c r="AC8" s="82" t="s">
        <v>85</v>
      </c>
      <c r="AD8" s="82" t="s">
        <v>85</v>
      </c>
      <c r="AE8" s="82" t="s">
        <v>85</v>
      </c>
      <c r="AF8" s="82" t="s">
        <v>85</v>
      </c>
      <c r="AG8" s="82" t="s">
        <v>85</v>
      </c>
      <c r="AH8" s="82" t="s">
        <v>85</v>
      </c>
      <c r="AI8" s="82" t="s">
        <v>85</v>
      </c>
      <c r="AJ8" s="82" t="s">
        <v>85</v>
      </c>
      <c r="AK8" s="82" t="s">
        <v>85</v>
      </c>
      <c r="AL8" s="81" t="s">
        <v>478</v>
      </c>
      <c r="AM8" s="81" t="s">
        <v>479</v>
      </c>
      <c r="AN8" s="81" t="s">
        <v>480</v>
      </c>
    </row>
    <row r="9" spans="1:41" s="2" customFormat="1" ht="409.5" customHeight="1" x14ac:dyDescent="0.25">
      <c r="A9" s="30" t="s">
        <v>212</v>
      </c>
      <c r="B9" s="27" t="s">
        <v>89</v>
      </c>
      <c r="C9" s="37" t="s">
        <v>233</v>
      </c>
      <c r="D9" s="38" t="s">
        <v>6</v>
      </c>
      <c r="E9" s="38" t="s">
        <v>5</v>
      </c>
      <c r="F9" s="37" t="s">
        <v>269</v>
      </c>
      <c r="G9" s="37" t="s">
        <v>29</v>
      </c>
      <c r="H9" s="28" t="s">
        <v>115</v>
      </c>
      <c r="I9" s="28" t="s">
        <v>98</v>
      </c>
      <c r="J9" s="36" t="s">
        <v>312</v>
      </c>
      <c r="K9" s="28" t="s">
        <v>95</v>
      </c>
      <c r="L9" s="36" t="s">
        <v>313</v>
      </c>
      <c r="M9" s="39" t="s">
        <v>194</v>
      </c>
      <c r="N9" s="39" t="s">
        <v>359</v>
      </c>
      <c r="O9" s="39" t="s">
        <v>364</v>
      </c>
      <c r="P9" s="51" t="s">
        <v>18</v>
      </c>
      <c r="Q9" s="51" t="s">
        <v>40</v>
      </c>
      <c r="R9" s="51" t="s">
        <v>41</v>
      </c>
      <c r="S9" s="46" t="s">
        <v>414</v>
      </c>
      <c r="T9" s="81" t="s">
        <v>85</v>
      </c>
      <c r="U9" s="81" t="s">
        <v>85</v>
      </c>
      <c r="V9" s="81" t="s">
        <v>85</v>
      </c>
      <c r="W9" s="81" t="str">
        <f>'[1]ARMONIZACIÓN 2019'!Z8</f>
        <v>CAPITULO II POLITICAS, OBJETIVOS Y ESTRATEGIAS DE LARGO Y MEDIANO PLAZO PARA EL MANEJO DEL TERRITORIO</v>
      </c>
      <c r="X9" s="81" t="str">
        <f>'[1]ARMONIZACIÓN 2019'!AA8</f>
        <v xml:space="preserve">Artículo 18. OBJETIVOS Y ESTRATEGIAS. </v>
      </c>
      <c r="Y9" s="81" t="str">
        <f>'[1]ARMONIZACIÓN 2019'!AB8</f>
        <v>La administración municipal coordinara las acciones institucionales y de las autoridades a favor de los programas educativos ecológicos y ambientales encaminadas a la apropiación y compromiso con el medio ambiente.</v>
      </c>
      <c r="Z9" s="82" t="s">
        <v>85</v>
      </c>
      <c r="AA9" s="82" t="s">
        <v>85</v>
      </c>
      <c r="AB9" s="82" t="s">
        <v>85</v>
      </c>
      <c r="AC9" s="82" t="s">
        <v>85</v>
      </c>
      <c r="AD9" s="82" t="s">
        <v>85</v>
      </c>
      <c r="AE9" s="82" t="s">
        <v>85</v>
      </c>
      <c r="AF9" s="82" t="str">
        <f>'[1]ARMONIZACIÓN 2019'!AF8</f>
        <v>Educar para las buenas prácticas de la población.</v>
      </c>
      <c r="AG9" s="82" t="str">
        <f>'[1]ARMONIZACIÓN 2019'!AG8</f>
        <v>Escuelas amables con el medio ambiente.</v>
      </c>
      <c r="AH9" s="82" t="str">
        <f>'[1]ARMONIZACIÓN 2019'!AH8</f>
        <v>Promover proyectos ambientales relacionados con el manejo y aprovechamiento de residuos sólidos en escuelas y colegios del municipio.</v>
      </c>
      <c r="AI9" s="76" t="s">
        <v>500</v>
      </c>
      <c r="AJ9" s="76" t="s">
        <v>503</v>
      </c>
      <c r="AK9" s="76" t="s">
        <v>504</v>
      </c>
      <c r="AL9" s="76" t="s">
        <v>471</v>
      </c>
      <c r="AM9" s="76" t="s">
        <v>472</v>
      </c>
      <c r="AN9" s="76" t="s">
        <v>473</v>
      </c>
    </row>
    <row r="10" spans="1:41" s="2" customFormat="1" ht="409.5" customHeight="1" x14ac:dyDescent="0.25">
      <c r="A10" s="30" t="s">
        <v>212</v>
      </c>
      <c r="B10" s="27" t="s">
        <v>89</v>
      </c>
      <c r="C10" s="37" t="s">
        <v>233</v>
      </c>
      <c r="D10" s="38" t="s">
        <v>6</v>
      </c>
      <c r="E10" s="38" t="s">
        <v>5</v>
      </c>
      <c r="F10" s="37" t="s">
        <v>269</v>
      </c>
      <c r="G10" s="37" t="s">
        <v>301</v>
      </c>
      <c r="H10" s="28" t="s">
        <v>116</v>
      </c>
      <c r="I10" s="28" t="s">
        <v>100</v>
      </c>
      <c r="J10" s="36" t="s">
        <v>314</v>
      </c>
      <c r="K10" s="36" t="s">
        <v>315</v>
      </c>
      <c r="L10" s="36" t="s">
        <v>316</v>
      </c>
      <c r="M10" s="39" t="s">
        <v>192</v>
      </c>
      <c r="N10" s="39" t="s">
        <v>361</v>
      </c>
      <c r="O10" s="39" t="s">
        <v>365</v>
      </c>
      <c r="P10" s="51" t="s">
        <v>54</v>
      </c>
      <c r="Q10" s="51" t="s">
        <v>55</v>
      </c>
      <c r="R10" s="51" t="s">
        <v>59</v>
      </c>
      <c r="S10" s="46" t="s">
        <v>416</v>
      </c>
      <c r="T10" s="80" t="s">
        <v>85</v>
      </c>
      <c r="U10" s="77" t="s">
        <v>85</v>
      </c>
      <c r="V10" s="77" t="s">
        <v>85</v>
      </c>
      <c r="W10" s="74" t="s">
        <v>85</v>
      </c>
      <c r="X10" s="74" t="s">
        <v>85</v>
      </c>
      <c r="Y10" s="74" t="s">
        <v>85</v>
      </c>
      <c r="Z10" s="74" t="s">
        <v>85</v>
      </c>
      <c r="AA10" s="74" t="s">
        <v>85</v>
      </c>
      <c r="AB10" s="74" t="s">
        <v>85</v>
      </c>
      <c r="AC10" s="74" t="s">
        <v>85</v>
      </c>
      <c r="AD10" s="74" t="s">
        <v>85</v>
      </c>
      <c r="AE10" s="74" t="s">
        <v>85</v>
      </c>
      <c r="AF10" s="74" t="s">
        <v>85</v>
      </c>
      <c r="AG10" s="74" t="s">
        <v>85</v>
      </c>
      <c r="AH10" s="74" t="s">
        <v>85</v>
      </c>
      <c r="AI10" s="74" t="s">
        <v>85</v>
      </c>
      <c r="AJ10" s="74" t="s">
        <v>85</v>
      </c>
      <c r="AK10" s="74" t="s">
        <v>85</v>
      </c>
      <c r="AL10" s="74" t="s">
        <v>85</v>
      </c>
      <c r="AM10" s="74" t="s">
        <v>85</v>
      </c>
      <c r="AN10" s="74" t="s">
        <v>85</v>
      </c>
    </row>
    <row r="11" spans="1:41" s="2" customFormat="1" ht="409.5" customHeight="1" x14ac:dyDescent="0.25">
      <c r="A11" s="30" t="s">
        <v>212</v>
      </c>
      <c r="B11" s="27" t="s">
        <v>89</v>
      </c>
      <c r="C11" s="37" t="s">
        <v>233</v>
      </c>
      <c r="D11" s="38" t="s">
        <v>6</v>
      </c>
      <c r="E11" s="38" t="s">
        <v>5</v>
      </c>
      <c r="F11" s="37" t="s">
        <v>269</v>
      </c>
      <c r="G11" s="37" t="s">
        <v>29</v>
      </c>
      <c r="H11" s="28" t="s">
        <v>128</v>
      </c>
      <c r="I11" s="28" t="s">
        <v>101</v>
      </c>
      <c r="J11" s="36" t="s">
        <v>317</v>
      </c>
      <c r="K11" s="36" t="s">
        <v>318</v>
      </c>
      <c r="L11" s="36" t="s">
        <v>319</v>
      </c>
      <c r="M11" s="39" t="s">
        <v>208</v>
      </c>
      <c r="N11" s="39" t="s">
        <v>361</v>
      </c>
      <c r="O11" s="39" t="s">
        <v>366</v>
      </c>
      <c r="P11" s="51" t="s">
        <v>54</v>
      </c>
      <c r="Q11" s="51" t="s">
        <v>64</v>
      </c>
      <c r="R11" s="51" t="s">
        <v>69</v>
      </c>
      <c r="S11" s="46" t="s">
        <v>417</v>
      </c>
      <c r="T11" s="80" t="s">
        <v>85</v>
      </c>
      <c r="U11" s="77" t="s">
        <v>85</v>
      </c>
      <c r="V11" s="77" t="s">
        <v>85</v>
      </c>
      <c r="W11" s="77" t="str">
        <f>'[1]ARMONIZACIÓN 2019'!Z19</f>
        <v>CAPITULO II POLITICAS, OBJETIVOS Y ESTRATEGIAS DE LARGO Y MEDIANO PLAZO PARA EL MANEJO DEL TERRITORIO</v>
      </c>
      <c r="X11" s="77" t="str">
        <f>'[1]ARMONIZACIÓN 2019'!AA19</f>
        <v xml:space="preserve">Artículo 18. OBJETIVOS Y ESTRATEGIAS. </v>
      </c>
      <c r="Y11" s="77" t="str">
        <f>'[1]ARMONIZACIÓN 2019'!AB19</f>
        <v>Reducir la producción de residuos sólidos, a través de la reutilización y reciclado y la producción nula de residuos.</v>
      </c>
      <c r="Z11" s="74" t="s">
        <v>85</v>
      </c>
      <c r="AA11" s="74" t="s">
        <v>85</v>
      </c>
      <c r="AB11" s="74" t="s">
        <v>85</v>
      </c>
      <c r="AC11" s="74" t="s">
        <v>85</v>
      </c>
      <c r="AD11" s="74" t="s">
        <v>85</v>
      </c>
      <c r="AE11" s="74" t="s">
        <v>85</v>
      </c>
      <c r="AF11" s="74" t="s">
        <v>85</v>
      </c>
      <c r="AG11" s="74" t="s">
        <v>85</v>
      </c>
      <c r="AH11" s="74" t="s">
        <v>85</v>
      </c>
      <c r="AI11" s="74" t="s">
        <v>85</v>
      </c>
      <c r="AJ11" s="74" t="s">
        <v>85</v>
      </c>
      <c r="AK11" s="74" t="s">
        <v>85</v>
      </c>
      <c r="AL11" s="74" t="s">
        <v>85</v>
      </c>
      <c r="AM11" s="74" t="s">
        <v>85</v>
      </c>
      <c r="AN11" s="74" t="s">
        <v>85</v>
      </c>
    </row>
    <row r="12" spans="1:41" s="2" customFormat="1" ht="342" customHeight="1" x14ac:dyDescent="0.25">
      <c r="A12" s="30" t="s">
        <v>212</v>
      </c>
      <c r="B12" s="27" t="s">
        <v>89</v>
      </c>
      <c r="C12" s="37" t="s">
        <v>233</v>
      </c>
      <c r="D12" s="38" t="s">
        <v>6</v>
      </c>
      <c r="E12" s="38" t="s">
        <v>5</v>
      </c>
      <c r="F12" s="37" t="s">
        <v>269</v>
      </c>
      <c r="G12" s="37" t="s">
        <v>29</v>
      </c>
      <c r="H12" s="28" t="s">
        <v>102</v>
      </c>
      <c r="I12" s="28" t="s">
        <v>117</v>
      </c>
      <c r="J12" s="36" t="s">
        <v>320</v>
      </c>
      <c r="K12" s="28" t="s">
        <v>95</v>
      </c>
      <c r="L12" s="36" t="s">
        <v>321</v>
      </c>
      <c r="M12" s="39" t="s">
        <v>193</v>
      </c>
      <c r="N12" s="39" t="s">
        <v>361</v>
      </c>
      <c r="O12" s="39" t="s">
        <v>367</v>
      </c>
      <c r="P12" s="51" t="s">
        <v>71</v>
      </c>
      <c r="Q12" s="51" t="s">
        <v>81</v>
      </c>
      <c r="R12" s="51" t="s">
        <v>80</v>
      </c>
      <c r="S12" s="46" t="s">
        <v>418</v>
      </c>
      <c r="T12" s="81" t="s">
        <v>85</v>
      </c>
      <c r="U12" s="81" t="s">
        <v>85</v>
      </c>
      <c r="V12" s="81" t="s">
        <v>85</v>
      </c>
      <c r="W12" s="81" t="str">
        <f>'[1]ARMONIZACIÓN 2019'!Z18</f>
        <v>CAPITULO II POLITICAS, OBJETIVOS Y ESTRATEGIAS DE LARGO Y MEDIANO PLAZO PARA EL MANEJO DEL TERRITORIO</v>
      </c>
      <c r="X12" s="81" t="str">
        <f>'[1]ARMONIZACIÓN 2019'!AA18</f>
        <v xml:space="preserve">Artículo 18. OBJETIVOS Y ESTRATEGIAS. </v>
      </c>
      <c r="Y12" s="81" t="str">
        <f>'[1]ARMONIZACIÓN 2019'!AB18</f>
        <v>La administración municipal garantizara un adecuado manejo a la disposición de desechos sólidos domiciliarios, controlará las emisiones atmosféricas y vertimientos de las actividades humanas y explotaciones agropecuarias a partir de la aplicación de la normatividad ambiental, correspondiendo a los estudios técnicos y planes.
zonales integrales de reciclaje en la fuente, aprovechamiento y tratamiento de
residuos sólidos.</v>
      </c>
      <c r="Z12" s="82" t="s">
        <v>85</v>
      </c>
      <c r="AA12" s="82" t="s">
        <v>85</v>
      </c>
      <c r="AB12" s="82" t="s">
        <v>85</v>
      </c>
      <c r="AC12" s="82" t="s">
        <v>85</v>
      </c>
      <c r="AD12" s="82" t="s">
        <v>85</v>
      </c>
      <c r="AE12" s="82" t="s">
        <v>85</v>
      </c>
      <c r="AF12" s="82" t="str">
        <f>'[1]ARMONIZACIÓN 2019'!AF17</f>
        <v>Educar para las buenas prácticas de la población.</v>
      </c>
      <c r="AG12" s="82" t="str">
        <f>'[1]ARMONIZACIÓN 2019'!AG17</f>
        <v>Usuarios responsables de residuos sólidos</v>
      </c>
      <c r="AH12" s="81" t="str">
        <f>'[1]ARMONIZACIÓN 2019'!AH17</f>
        <v>Capacitar en separación en la fuente, reciclaje y presentación de residuos sólidos a los usuarios del servicio público de aseo.</v>
      </c>
      <c r="AI12" s="82" t="s">
        <v>85</v>
      </c>
      <c r="AJ12" s="82" t="s">
        <v>85</v>
      </c>
      <c r="AK12" s="82" t="s">
        <v>85</v>
      </c>
      <c r="AL12" s="81" t="s">
        <v>494</v>
      </c>
      <c r="AM12" s="81" t="s">
        <v>495</v>
      </c>
      <c r="AN12" s="81" t="s">
        <v>496</v>
      </c>
    </row>
    <row r="13" spans="1:41" ht="312.75" customHeight="1" x14ac:dyDescent="0.25">
      <c r="A13" s="30" t="s">
        <v>212</v>
      </c>
      <c r="B13" s="27" t="s">
        <v>91</v>
      </c>
      <c r="C13" s="40" t="s">
        <v>273</v>
      </c>
      <c r="D13" s="53" t="s">
        <v>6</v>
      </c>
      <c r="E13" s="53" t="s">
        <v>7</v>
      </c>
      <c r="F13" s="40" t="s">
        <v>294</v>
      </c>
      <c r="G13" s="40" t="s">
        <v>295</v>
      </c>
      <c r="H13" s="28" t="s">
        <v>165</v>
      </c>
      <c r="I13" s="28" t="s">
        <v>164</v>
      </c>
      <c r="J13" s="36" t="s">
        <v>328</v>
      </c>
      <c r="K13" s="28" t="s">
        <v>95</v>
      </c>
      <c r="L13" s="36" t="s">
        <v>329</v>
      </c>
      <c r="M13" s="39" t="s">
        <v>266</v>
      </c>
      <c r="N13" s="39" t="s">
        <v>383</v>
      </c>
      <c r="O13" s="39" t="s">
        <v>384</v>
      </c>
      <c r="P13" s="51" t="s">
        <v>45</v>
      </c>
      <c r="Q13" s="51" t="s">
        <v>51</v>
      </c>
      <c r="R13" s="51" t="s">
        <v>52</v>
      </c>
      <c r="S13" s="46" t="s">
        <v>420</v>
      </c>
      <c r="T13" s="81" t="s">
        <v>518</v>
      </c>
      <c r="U13" s="81" t="s">
        <v>536</v>
      </c>
      <c r="V13" s="81" t="s">
        <v>537</v>
      </c>
      <c r="W13" s="84" t="s">
        <v>85</v>
      </c>
      <c r="X13" s="84" t="s">
        <v>85</v>
      </c>
      <c r="Y13" s="84" t="s">
        <v>85</v>
      </c>
      <c r="Z13" s="82" t="s">
        <v>85</v>
      </c>
      <c r="AA13" s="82" t="s">
        <v>85</v>
      </c>
      <c r="AB13" s="82" t="s">
        <v>85</v>
      </c>
      <c r="AC13" s="82" t="s">
        <v>85</v>
      </c>
      <c r="AD13" s="82" t="s">
        <v>85</v>
      </c>
      <c r="AE13" s="82" t="s">
        <v>85</v>
      </c>
      <c r="AF13" s="84" t="s">
        <v>85</v>
      </c>
      <c r="AG13" s="84" t="s">
        <v>85</v>
      </c>
      <c r="AH13" s="84" t="s">
        <v>85</v>
      </c>
      <c r="AI13" s="82" t="s">
        <v>85</v>
      </c>
      <c r="AJ13" s="82" t="s">
        <v>85</v>
      </c>
      <c r="AK13" s="82" t="s">
        <v>85</v>
      </c>
      <c r="AL13" s="84" t="s">
        <v>85</v>
      </c>
      <c r="AM13" s="84" t="s">
        <v>85</v>
      </c>
      <c r="AN13" s="84" t="s">
        <v>85</v>
      </c>
    </row>
    <row r="14" spans="1:41" ht="327" customHeight="1" x14ac:dyDescent="0.25">
      <c r="A14" s="30" t="s">
        <v>212</v>
      </c>
      <c r="B14" s="27" t="s">
        <v>91</v>
      </c>
      <c r="C14" s="40" t="s">
        <v>273</v>
      </c>
      <c r="D14" s="53" t="s">
        <v>6</v>
      </c>
      <c r="E14" s="53" t="s">
        <v>7</v>
      </c>
      <c r="F14" s="40" t="s">
        <v>294</v>
      </c>
      <c r="G14" s="40" t="s">
        <v>295</v>
      </c>
      <c r="H14" s="28" t="s">
        <v>165</v>
      </c>
      <c r="I14" s="28" t="s">
        <v>164</v>
      </c>
      <c r="J14" s="36" t="s">
        <v>328</v>
      </c>
      <c r="K14" s="28" t="s">
        <v>95</v>
      </c>
      <c r="L14" s="36" t="s">
        <v>329</v>
      </c>
      <c r="M14" s="39" t="s">
        <v>266</v>
      </c>
      <c r="N14" s="39" t="s">
        <v>383</v>
      </c>
      <c r="O14" s="39" t="s">
        <v>384</v>
      </c>
      <c r="P14" s="51" t="s">
        <v>45</v>
      </c>
      <c r="Q14" s="51" t="s">
        <v>51</v>
      </c>
      <c r="R14" s="51" t="s">
        <v>52</v>
      </c>
      <c r="S14" s="46" t="s">
        <v>420</v>
      </c>
      <c r="T14" s="81" t="s">
        <v>85</v>
      </c>
      <c r="U14" s="81" t="s">
        <v>85</v>
      </c>
      <c r="V14" s="81" t="s">
        <v>85</v>
      </c>
      <c r="W14" s="84" t="s">
        <v>85</v>
      </c>
      <c r="X14" s="84" t="s">
        <v>85</v>
      </c>
      <c r="Y14" s="84" t="s">
        <v>85</v>
      </c>
      <c r="Z14" s="82" t="s">
        <v>85</v>
      </c>
      <c r="AA14" s="82" t="s">
        <v>85</v>
      </c>
      <c r="AB14" s="82" t="s">
        <v>85</v>
      </c>
      <c r="AC14" s="82" t="s">
        <v>85</v>
      </c>
      <c r="AD14" s="82" t="s">
        <v>85</v>
      </c>
      <c r="AE14" s="82" t="s">
        <v>85</v>
      </c>
      <c r="AF14" s="84" t="s">
        <v>85</v>
      </c>
      <c r="AG14" s="84" t="s">
        <v>85</v>
      </c>
      <c r="AH14" s="84" t="s">
        <v>85</v>
      </c>
      <c r="AI14" s="82" t="s">
        <v>85</v>
      </c>
      <c r="AJ14" s="82" t="s">
        <v>85</v>
      </c>
      <c r="AK14" s="82" t="s">
        <v>85</v>
      </c>
      <c r="AL14" s="84" t="s">
        <v>85</v>
      </c>
      <c r="AM14" s="84" t="s">
        <v>85</v>
      </c>
      <c r="AN14" s="84" t="s">
        <v>85</v>
      </c>
    </row>
    <row r="15" spans="1:41" ht="327" customHeight="1" x14ac:dyDescent="0.25">
      <c r="A15" s="30" t="s">
        <v>212</v>
      </c>
      <c r="B15" s="27" t="s">
        <v>91</v>
      </c>
      <c r="C15" s="40" t="s">
        <v>232</v>
      </c>
      <c r="D15" s="53" t="s">
        <v>6</v>
      </c>
      <c r="E15" s="53" t="s">
        <v>7</v>
      </c>
      <c r="F15" s="40" t="s">
        <v>222</v>
      </c>
      <c r="G15" s="40" t="s">
        <v>231</v>
      </c>
      <c r="H15" s="28" t="s">
        <v>104</v>
      </c>
      <c r="I15" s="28" t="s">
        <v>166</v>
      </c>
      <c r="J15" s="36" t="s">
        <v>330</v>
      </c>
      <c r="K15" s="36" t="s">
        <v>210</v>
      </c>
      <c r="L15" s="36" t="s">
        <v>267</v>
      </c>
      <c r="M15" s="39" t="s">
        <v>191</v>
      </c>
      <c r="N15" s="39" t="s">
        <v>224</v>
      </c>
      <c r="O15" s="39" t="s">
        <v>385</v>
      </c>
      <c r="P15" s="51" t="s">
        <v>18</v>
      </c>
      <c r="Q15" s="51" t="s">
        <v>40</v>
      </c>
      <c r="R15" s="51" t="s">
        <v>41</v>
      </c>
      <c r="S15" s="46" t="s">
        <v>414</v>
      </c>
      <c r="T15" s="81" t="s">
        <v>85</v>
      </c>
      <c r="U15" s="81" t="s">
        <v>85</v>
      </c>
      <c r="V15" s="81" t="s">
        <v>85</v>
      </c>
      <c r="W15" s="84" t="s">
        <v>85</v>
      </c>
      <c r="X15" s="84" t="s">
        <v>85</v>
      </c>
      <c r="Y15" s="84" t="s">
        <v>85</v>
      </c>
      <c r="Z15" s="82" t="s">
        <v>85</v>
      </c>
      <c r="AA15" s="82" t="s">
        <v>85</v>
      </c>
      <c r="AB15" s="82" t="s">
        <v>85</v>
      </c>
      <c r="AC15" s="82" t="s">
        <v>85</v>
      </c>
      <c r="AD15" s="82" t="s">
        <v>85</v>
      </c>
      <c r="AE15" s="82" t="s">
        <v>85</v>
      </c>
      <c r="AF15" s="84" t="s">
        <v>85</v>
      </c>
      <c r="AG15" s="84" t="s">
        <v>85</v>
      </c>
      <c r="AH15" s="84" t="s">
        <v>85</v>
      </c>
      <c r="AI15" s="82" t="s">
        <v>85</v>
      </c>
      <c r="AJ15" s="82" t="s">
        <v>85</v>
      </c>
      <c r="AK15" s="82" t="s">
        <v>85</v>
      </c>
      <c r="AL15" s="81" t="s">
        <v>478</v>
      </c>
      <c r="AM15" s="81" t="s">
        <v>479</v>
      </c>
      <c r="AN15" s="81" t="s">
        <v>480</v>
      </c>
    </row>
    <row r="16" spans="1:41" ht="243" customHeight="1" x14ac:dyDescent="0.25">
      <c r="A16" s="30" t="s">
        <v>212</v>
      </c>
      <c r="B16" s="27" t="s">
        <v>230</v>
      </c>
      <c r="C16" s="40" t="s">
        <v>232</v>
      </c>
      <c r="D16" s="38" t="s">
        <v>6</v>
      </c>
      <c r="E16" s="38" t="s">
        <v>7</v>
      </c>
      <c r="F16" s="37" t="s">
        <v>225</v>
      </c>
      <c r="G16" s="37" t="s">
        <v>226</v>
      </c>
      <c r="H16" s="28" t="s">
        <v>108</v>
      </c>
      <c r="I16" s="28" t="s">
        <v>109</v>
      </c>
      <c r="J16" s="36" t="s">
        <v>227</v>
      </c>
      <c r="K16" s="28" t="s">
        <v>95</v>
      </c>
      <c r="L16" s="36" t="s">
        <v>228</v>
      </c>
      <c r="M16" s="39" t="s">
        <v>194</v>
      </c>
      <c r="N16" s="39" t="s">
        <v>359</v>
      </c>
      <c r="O16" s="39" t="s">
        <v>360</v>
      </c>
      <c r="P16" s="51" t="s">
        <v>18</v>
      </c>
      <c r="Q16" s="51" t="s">
        <v>40</v>
      </c>
      <c r="R16" s="51" t="s">
        <v>41</v>
      </c>
      <c r="S16" s="46" t="s">
        <v>414</v>
      </c>
      <c r="T16" s="81" t="s">
        <v>85</v>
      </c>
      <c r="U16" s="81" t="s">
        <v>85</v>
      </c>
      <c r="V16" s="81" t="s">
        <v>85</v>
      </c>
      <c r="W16" s="84" t="s">
        <v>85</v>
      </c>
      <c r="X16" s="84" t="s">
        <v>85</v>
      </c>
      <c r="Y16" s="84" t="s">
        <v>85</v>
      </c>
      <c r="Z16" s="82" t="s">
        <v>85</v>
      </c>
      <c r="AA16" s="82" t="s">
        <v>85</v>
      </c>
      <c r="AB16" s="82" t="s">
        <v>85</v>
      </c>
      <c r="AC16" s="82" t="s">
        <v>85</v>
      </c>
      <c r="AD16" s="82" t="s">
        <v>85</v>
      </c>
      <c r="AE16" s="82" t="s">
        <v>85</v>
      </c>
      <c r="AF16" s="84" t="s">
        <v>85</v>
      </c>
      <c r="AG16" s="84" t="s">
        <v>85</v>
      </c>
      <c r="AH16" s="84" t="s">
        <v>85</v>
      </c>
      <c r="AI16" s="82" t="s">
        <v>85</v>
      </c>
      <c r="AJ16" s="82" t="s">
        <v>85</v>
      </c>
      <c r="AK16" s="82" t="s">
        <v>85</v>
      </c>
      <c r="AL16" s="81" t="s">
        <v>482</v>
      </c>
      <c r="AM16" s="81" t="s">
        <v>472</v>
      </c>
      <c r="AN16" s="81" t="s">
        <v>484</v>
      </c>
      <c r="AO16" s="78" t="s">
        <v>483</v>
      </c>
    </row>
    <row r="17" spans="1:40" ht="347.25" customHeight="1" x14ac:dyDescent="0.25">
      <c r="A17" s="30" t="s">
        <v>212</v>
      </c>
      <c r="B17" s="27" t="s">
        <v>91</v>
      </c>
      <c r="C17" s="40" t="s">
        <v>278</v>
      </c>
      <c r="D17" s="38" t="s">
        <v>6</v>
      </c>
      <c r="E17" s="38" t="s">
        <v>7</v>
      </c>
      <c r="F17" s="37" t="s">
        <v>280</v>
      </c>
      <c r="G17" s="58" t="s">
        <v>279</v>
      </c>
      <c r="H17" s="28" t="s">
        <v>111</v>
      </c>
      <c r="I17" s="28" t="s">
        <v>110</v>
      </c>
      <c r="J17" s="36" t="s">
        <v>308</v>
      </c>
      <c r="K17" s="36" t="s">
        <v>186</v>
      </c>
      <c r="L17" s="36" t="s">
        <v>357</v>
      </c>
      <c r="M17" s="39" t="s">
        <v>191</v>
      </c>
      <c r="N17" s="39" t="s">
        <v>411</v>
      </c>
      <c r="O17" s="39" t="s">
        <v>261</v>
      </c>
      <c r="P17" s="51" t="s">
        <v>54</v>
      </c>
      <c r="Q17" s="51" t="s">
        <v>60</v>
      </c>
      <c r="R17" s="51" t="s">
        <v>61</v>
      </c>
      <c r="S17" s="46" t="s">
        <v>262</v>
      </c>
      <c r="T17" s="81" t="s">
        <v>544</v>
      </c>
      <c r="U17" s="81" t="s">
        <v>549</v>
      </c>
      <c r="V17" s="81" t="s">
        <v>550</v>
      </c>
      <c r="W17" s="84" t="s">
        <v>85</v>
      </c>
      <c r="X17" s="84" t="s">
        <v>85</v>
      </c>
      <c r="Y17" s="84" t="s">
        <v>85</v>
      </c>
      <c r="Z17" s="82" t="s">
        <v>85</v>
      </c>
      <c r="AA17" s="82" t="s">
        <v>85</v>
      </c>
      <c r="AB17" s="82" t="s">
        <v>85</v>
      </c>
      <c r="AC17" s="82" t="s">
        <v>85</v>
      </c>
      <c r="AD17" s="82" t="s">
        <v>85</v>
      </c>
      <c r="AE17" s="82" t="s">
        <v>85</v>
      </c>
      <c r="AF17" s="84" t="s">
        <v>85</v>
      </c>
      <c r="AG17" s="84" t="s">
        <v>85</v>
      </c>
      <c r="AH17" s="84" t="s">
        <v>85</v>
      </c>
      <c r="AI17" s="76" t="s">
        <v>505</v>
      </c>
      <c r="AJ17" s="76" t="s">
        <v>506</v>
      </c>
      <c r="AK17" s="76" t="s">
        <v>507</v>
      </c>
      <c r="AL17" s="81" t="str">
        <f>'[1]ARMONIZACIÓN 2019'!AP25</f>
        <v>5. Fusagasugá prepara a su comunidad para la adaptación al cambio climático y prevención del riesgo</v>
      </c>
      <c r="AM17" s="81" t="str">
        <f>'[1]ARMONIZACIÓN 2019'!AQ25</f>
        <v>2.Fortalecimiento de acciones de sostenibilidad ambiental con Instituciones Educativas</v>
      </c>
      <c r="AN17" s="81" t="str">
        <f>'[1]ARMONIZACIÓN 2019'!AR25</f>
        <v>Implementar por lo menos dos (2) procesos de formación anuales, en estrategias de adaptación al cambio climático y medidas de prevención del riesgo de desastres con la comunidad educativa  (docentes, niños y jóvenes) de las instituciones.</v>
      </c>
    </row>
    <row r="18" spans="1:40" ht="306.75" customHeight="1" x14ac:dyDescent="0.25">
      <c r="A18" s="30" t="s">
        <v>212</v>
      </c>
      <c r="B18" s="27" t="s">
        <v>91</v>
      </c>
      <c r="C18" s="40" t="s">
        <v>275</v>
      </c>
      <c r="D18" s="53" t="s">
        <v>6</v>
      </c>
      <c r="E18" s="53" t="s">
        <v>7</v>
      </c>
      <c r="F18" s="40" t="s">
        <v>237</v>
      </c>
      <c r="G18" s="40" t="s">
        <v>31</v>
      </c>
      <c r="H18" s="28" t="s">
        <v>102</v>
      </c>
      <c r="I18" s="28" t="s">
        <v>160</v>
      </c>
      <c r="J18" s="36" t="s">
        <v>331</v>
      </c>
      <c r="K18" s="28" t="s">
        <v>95</v>
      </c>
      <c r="L18" s="36" t="s">
        <v>332</v>
      </c>
      <c r="M18" s="44" t="s">
        <v>95</v>
      </c>
      <c r="N18" s="75" t="s">
        <v>95</v>
      </c>
      <c r="O18" s="44" t="s">
        <v>95</v>
      </c>
      <c r="P18" s="51" t="s">
        <v>39</v>
      </c>
      <c r="Q18" s="51" t="s">
        <v>40</v>
      </c>
      <c r="R18" s="51" t="s">
        <v>42</v>
      </c>
      <c r="S18" s="46" t="s">
        <v>422</v>
      </c>
      <c r="T18" s="81" t="s">
        <v>85</v>
      </c>
      <c r="U18" s="81" t="s">
        <v>85</v>
      </c>
      <c r="V18" s="81" t="s">
        <v>85</v>
      </c>
      <c r="W18" s="84" t="s">
        <v>85</v>
      </c>
      <c r="X18" s="84" t="s">
        <v>85</v>
      </c>
      <c r="Y18" s="84" t="s">
        <v>85</v>
      </c>
      <c r="Z18" s="82" t="s">
        <v>85</v>
      </c>
      <c r="AA18" s="82" t="s">
        <v>85</v>
      </c>
      <c r="AB18" s="82" t="s">
        <v>85</v>
      </c>
      <c r="AC18" s="82" t="s">
        <v>85</v>
      </c>
      <c r="AD18" s="82" t="s">
        <v>85</v>
      </c>
      <c r="AE18" s="82" t="s">
        <v>85</v>
      </c>
      <c r="AF18" s="84" t="s">
        <v>85</v>
      </c>
      <c r="AG18" s="84" t="s">
        <v>85</v>
      </c>
      <c r="AH18" s="84" t="s">
        <v>85</v>
      </c>
      <c r="AI18" s="84" t="s">
        <v>85</v>
      </c>
      <c r="AJ18" s="84" t="s">
        <v>85</v>
      </c>
      <c r="AK18" s="84" t="s">
        <v>85</v>
      </c>
      <c r="AL18" s="84" t="s">
        <v>85</v>
      </c>
      <c r="AM18" s="84" t="s">
        <v>85</v>
      </c>
      <c r="AN18" s="84" t="s">
        <v>85</v>
      </c>
    </row>
    <row r="19" spans="1:40" ht="275.25" customHeight="1" x14ac:dyDescent="0.25">
      <c r="A19" s="30" t="s">
        <v>212</v>
      </c>
      <c r="B19" s="27" t="s">
        <v>91</v>
      </c>
      <c r="C19" s="40" t="s">
        <v>273</v>
      </c>
      <c r="D19" s="53" t="s">
        <v>6</v>
      </c>
      <c r="E19" s="53" t="s">
        <v>7</v>
      </c>
      <c r="F19" s="37" t="s">
        <v>292</v>
      </c>
      <c r="G19" s="54" t="s">
        <v>293</v>
      </c>
      <c r="H19" s="28" t="s">
        <v>106</v>
      </c>
      <c r="I19" s="28" t="s">
        <v>107</v>
      </c>
      <c r="J19" s="36" t="s">
        <v>333</v>
      </c>
      <c r="K19" s="28" t="s">
        <v>94</v>
      </c>
      <c r="L19" s="36" t="s">
        <v>306</v>
      </c>
      <c r="M19" s="39" t="s">
        <v>190</v>
      </c>
      <c r="N19" s="39" t="s">
        <v>388</v>
      </c>
      <c r="O19" s="39" t="s">
        <v>389</v>
      </c>
      <c r="P19" s="51" t="s">
        <v>39</v>
      </c>
      <c r="Q19" s="51" t="s">
        <v>40</v>
      </c>
      <c r="R19" s="51" t="s">
        <v>42</v>
      </c>
      <c r="S19" s="46" t="s">
        <v>422</v>
      </c>
      <c r="T19" s="81" t="s">
        <v>85</v>
      </c>
      <c r="U19" s="81" t="s">
        <v>85</v>
      </c>
      <c r="V19" s="81" t="s">
        <v>85</v>
      </c>
      <c r="W19" s="84" t="s">
        <v>85</v>
      </c>
      <c r="X19" s="84" t="s">
        <v>85</v>
      </c>
      <c r="Y19" s="84" t="s">
        <v>85</v>
      </c>
      <c r="Z19" s="82" t="s">
        <v>85</v>
      </c>
      <c r="AA19" s="82" t="s">
        <v>85</v>
      </c>
      <c r="AB19" s="82" t="s">
        <v>85</v>
      </c>
      <c r="AC19" s="82" t="s">
        <v>85</v>
      </c>
      <c r="AD19" s="82" t="s">
        <v>85</v>
      </c>
      <c r="AE19" s="82" t="s">
        <v>85</v>
      </c>
      <c r="AF19" s="81" t="str">
        <f>'[1]ARMONIZACIÓN 2019'!AF18</f>
        <v>Educar para las buenas prácticas de la población.</v>
      </c>
      <c r="AG19" s="81" t="str">
        <f>'[1]ARMONIZACIÓN 2019'!AG18</f>
        <v>Escuela de promotores ambientales</v>
      </c>
      <c r="AH19" s="81" t="str">
        <f>'[1]ARMONIZACIÓN 2019'!AH18</f>
        <v>Empoderar a los jóvenes como promotores de Gestión Integral de Residuos Sólidos dentro de las comunidades, para que estos sirvan como multiplicadores de hábitos correctos y desarrollo de capacidades básicas de planeación comunitaria.</v>
      </c>
      <c r="AI19" s="84" t="s">
        <v>85</v>
      </c>
      <c r="AJ19" s="84" t="s">
        <v>85</v>
      </c>
      <c r="AK19" s="84" t="s">
        <v>85</v>
      </c>
      <c r="AL19" s="85" t="s">
        <v>474</v>
      </c>
      <c r="AM19" s="81" t="s">
        <v>475</v>
      </c>
      <c r="AN19" s="85" t="s">
        <v>476</v>
      </c>
    </row>
    <row r="20" spans="1:40" ht="321.75" customHeight="1" x14ac:dyDescent="0.25">
      <c r="A20" s="30" t="s">
        <v>212</v>
      </c>
      <c r="B20" s="27" t="s">
        <v>238</v>
      </c>
      <c r="C20" s="40" t="s">
        <v>234</v>
      </c>
      <c r="D20" s="53" t="s">
        <v>6</v>
      </c>
      <c r="E20" s="53" t="s">
        <v>8</v>
      </c>
      <c r="F20" s="40" t="s">
        <v>272</v>
      </c>
      <c r="G20" s="40" t="s">
        <v>271</v>
      </c>
      <c r="H20" s="28" t="s">
        <v>168</v>
      </c>
      <c r="I20" s="28" t="s">
        <v>136</v>
      </c>
      <c r="J20" s="36" t="s">
        <v>334</v>
      </c>
      <c r="K20" s="36" t="s">
        <v>169</v>
      </c>
      <c r="L20" s="36" t="s">
        <v>268</v>
      </c>
      <c r="M20" s="39" t="s">
        <v>194</v>
      </c>
      <c r="N20" s="39" t="s">
        <v>359</v>
      </c>
      <c r="O20" s="39" t="s">
        <v>390</v>
      </c>
      <c r="P20" s="51" t="s">
        <v>54</v>
      </c>
      <c r="Q20" s="51" t="s">
        <v>55</v>
      </c>
      <c r="R20" s="51" t="s">
        <v>56</v>
      </c>
      <c r="S20" s="46" t="s">
        <v>419</v>
      </c>
      <c r="T20" s="81" t="s">
        <v>518</v>
      </c>
      <c r="U20" s="81" t="s">
        <v>532</v>
      </c>
      <c r="V20" s="81" t="s">
        <v>533</v>
      </c>
      <c r="W20" s="84" t="s">
        <v>85</v>
      </c>
      <c r="X20" s="84" t="s">
        <v>85</v>
      </c>
      <c r="Y20" s="84" t="s">
        <v>85</v>
      </c>
      <c r="Z20" s="82" t="s">
        <v>85</v>
      </c>
      <c r="AA20" s="82" t="s">
        <v>85</v>
      </c>
      <c r="AB20" s="82" t="s">
        <v>85</v>
      </c>
      <c r="AC20" s="82" t="s">
        <v>85</v>
      </c>
      <c r="AD20" s="82" t="s">
        <v>85</v>
      </c>
      <c r="AE20" s="82" t="s">
        <v>85</v>
      </c>
      <c r="AF20" s="84" t="s">
        <v>85</v>
      </c>
      <c r="AG20" s="84" t="s">
        <v>85</v>
      </c>
      <c r="AH20" s="84" t="s">
        <v>85</v>
      </c>
      <c r="AI20" s="84" t="s">
        <v>85</v>
      </c>
      <c r="AJ20" s="84" t="s">
        <v>85</v>
      </c>
      <c r="AK20" s="84" t="s">
        <v>85</v>
      </c>
      <c r="AL20" s="81" t="str">
        <f>'[1]ARMONIZACIÓN 2019'!AP34</f>
        <v>1. Fusagasugá promueve la Dimensión Ambiental Municipal</v>
      </c>
      <c r="AM20" s="81" t="str">
        <f>'[1]ARMONIZACIÓN 2019'!AQ34</f>
        <v>1. Fortalecimiento de los PROCEDA, PRAES PRAUS del Municipio</v>
      </c>
      <c r="AN20" s="81" t="str">
        <f>'[1]ARMONIZACIÓN 2019'!AR34</f>
        <v>Generar espacios de socialización,  asesoría y seguimiento de por lo menos dos (2) iniciativas ciudadanas de educación Ambiental PROCEDA, durante la vigencia del Plan; orientados en programas educativos ecológicos y ambientales encaminadas a la apropiación y compromiso con el medio ambiente.</v>
      </c>
    </row>
    <row r="21" spans="1:40" s="2" customFormat="1" ht="299.25" customHeight="1" x14ac:dyDescent="0.25">
      <c r="A21" s="30" t="s">
        <v>212</v>
      </c>
      <c r="B21" s="27" t="s">
        <v>238</v>
      </c>
      <c r="C21" s="40" t="s">
        <v>234</v>
      </c>
      <c r="D21" s="53" t="s">
        <v>6</v>
      </c>
      <c r="E21" s="53" t="s">
        <v>8</v>
      </c>
      <c r="F21" s="40" t="s">
        <v>282</v>
      </c>
      <c r="G21" s="40" t="s">
        <v>33</v>
      </c>
      <c r="H21" s="42" t="s">
        <v>118</v>
      </c>
      <c r="I21" s="42" t="s">
        <v>170</v>
      </c>
      <c r="J21" s="52" t="s">
        <v>335</v>
      </c>
      <c r="K21" s="42" t="s">
        <v>95</v>
      </c>
      <c r="L21" s="52" t="s">
        <v>336</v>
      </c>
      <c r="M21" s="48" t="s">
        <v>193</v>
      </c>
      <c r="N21" s="48" t="s">
        <v>361</v>
      </c>
      <c r="O21" s="48" t="s">
        <v>391</v>
      </c>
      <c r="P21" s="51" t="s">
        <v>39</v>
      </c>
      <c r="Q21" s="51" t="s">
        <v>40</v>
      </c>
      <c r="R21" s="51" t="s">
        <v>42</v>
      </c>
      <c r="S21" s="47" t="s">
        <v>424</v>
      </c>
      <c r="T21" s="81" t="s">
        <v>85</v>
      </c>
      <c r="U21" s="81" t="s">
        <v>85</v>
      </c>
      <c r="V21" s="81" t="s">
        <v>85</v>
      </c>
      <c r="W21" s="84" t="s">
        <v>85</v>
      </c>
      <c r="X21" s="84" t="s">
        <v>85</v>
      </c>
      <c r="Y21" s="84" t="s">
        <v>85</v>
      </c>
      <c r="Z21" s="82" t="s">
        <v>85</v>
      </c>
      <c r="AA21" s="82" t="s">
        <v>85</v>
      </c>
      <c r="AB21" s="82" t="s">
        <v>85</v>
      </c>
      <c r="AC21" s="82" t="s">
        <v>85</v>
      </c>
      <c r="AD21" s="82" t="s">
        <v>85</v>
      </c>
      <c r="AE21" s="82" t="s">
        <v>85</v>
      </c>
      <c r="AF21" s="84" t="s">
        <v>85</v>
      </c>
      <c r="AG21" s="84" t="s">
        <v>85</v>
      </c>
      <c r="AH21" s="84" t="s">
        <v>85</v>
      </c>
      <c r="AI21" s="84" t="s">
        <v>85</v>
      </c>
      <c r="AJ21" s="84" t="s">
        <v>85</v>
      </c>
      <c r="AK21" s="84" t="s">
        <v>85</v>
      </c>
      <c r="AL21" s="82" t="s">
        <v>85</v>
      </c>
      <c r="AM21" s="82" t="s">
        <v>85</v>
      </c>
      <c r="AN21" s="82" t="s">
        <v>85</v>
      </c>
    </row>
    <row r="22" spans="1:40" ht="310.5" customHeight="1" x14ac:dyDescent="0.25">
      <c r="A22" s="30" t="s">
        <v>212</v>
      </c>
      <c r="B22" s="27" t="s">
        <v>221</v>
      </c>
      <c r="C22" s="37" t="s">
        <v>234</v>
      </c>
      <c r="D22" s="38" t="s">
        <v>6</v>
      </c>
      <c r="E22" s="38" t="s">
        <v>8</v>
      </c>
      <c r="F22" s="37" t="s">
        <v>235</v>
      </c>
      <c r="G22" s="37" t="s">
        <v>34</v>
      </c>
      <c r="H22" s="28" t="s">
        <v>118</v>
      </c>
      <c r="I22" s="28" t="s">
        <v>120</v>
      </c>
      <c r="J22" s="36" t="s">
        <v>322</v>
      </c>
      <c r="K22" s="28" t="s">
        <v>119</v>
      </c>
      <c r="L22" s="36" t="s">
        <v>323</v>
      </c>
      <c r="M22" s="39" t="s">
        <v>194</v>
      </c>
      <c r="N22" s="39" t="s">
        <v>359</v>
      </c>
      <c r="O22" s="39" t="s">
        <v>368</v>
      </c>
      <c r="P22" s="51" t="s">
        <v>54</v>
      </c>
      <c r="Q22" s="51" t="s">
        <v>55</v>
      </c>
      <c r="R22" s="51" t="s">
        <v>56</v>
      </c>
      <c r="S22" s="46" t="s">
        <v>419</v>
      </c>
      <c r="T22" s="81" t="s">
        <v>518</v>
      </c>
      <c r="U22" s="81" t="s">
        <v>528</v>
      </c>
      <c r="V22" s="81" t="s">
        <v>529</v>
      </c>
      <c r="W22" s="84" t="s">
        <v>85</v>
      </c>
      <c r="X22" s="84" t="s">
        <v>85</v>
      </c>
      <c r="Y22" s="84" t="s">
        <v>85</v>
      </c>
      <c r="Z22" s="82" t="s">
        <v>85</v>
      </c>
      <c r="AA22" s="82" t="s">
        <v>85</v>
      </c>
      <c r="AB22" s="82" t="s">
        <v>85</v>
      </c>
      <c r="AC22" s="82" t="s">
        <v>85</v>
      </c>
      <c r="AD22" s="82" t="s">
        <v>85</v>
      </c>
      <c r="AE22" s="82" t="s">
        <v>85</v>
      </c>
      <c r="AF22" s="84" t="s">
        <v>85</v>
      </c>
      <c r="AG22" s="84" t="s">
        <v>85</v>
      </c>
      <c r="AH22" s="84" t="s">
        <v>85</v>
      </c>
      <c r="AI22" s="84" t="s">
        <v>85</v>
      </c>
      <c r="AJ22" s="84" t="s">
        <v>85</v>
      </c>
      <c r="AK22" s="84" t="s">
        <v>85</v>
      </c>
      <c r="AL22" s="82" t="s">
        <v>85</v>
      </c>
      <c r="AM22" s="82" t="s">
        <v>85</v>
      </c>
      <c r="AN22" s="82" t="s">
        <v>85</v>
      </c>
    </row>
    <row r="23" spans="1:40" s="2" customFormat="1" ht="303" customHeight="1" x14ac:dyDescent="0.25">
      <c r="A23" s="30" t="s">
        <v>213</v>
      </c>
      <c r="B23" s="27" t="s">
        <v>230</v>
      </c>
      <c r="C23" s="37" t="s">
        <v>12</v>
      </c>
      <c r="D23" s="38" t="s">
        <v>10</v>
      </c>
      <c r="E23" s="38" t="s">
        <v>11</v>
      </c>
      <c r="F23" s="37" t="s">
        <v>302</v>
      </c>
      <c r="G23" s="37" t="s">
        <v>23</v>
      </c>
      <c r="H23" s="28" t="s">
        <v>111</v>
      </c>
      <c r="I23" s="28" t="s">
        <v>114</v>
      </c>
      <c r="J23" s="36" t="s">
        <v>310</v>
      </c>
      <c r="K23" s="36" t="s">
        <v>97</v>
      </c>
      <c r="L23" s="36" t="s">
        <v>311</v>
      </c>
      <c r="M23" s="39" t="s">
        <v>191</v>
      </c>
      <c r="N23" s="39" t="s">
        <v>361</v>
      </c>
      <c r="O23" s="39" t="s">
        <v>362</v>
      </c>
      <c r="P23" s="51" t="s">
        <v>71</v>
      </c>
      <c r="Q23" s="51" t="s">
        <v>77</v>
      </c>
      <c r="R23" s="51" t="s">
        <v>79</v>
      </c>
      <c r="S23" s="46" t="s">
        <v>415</v>
      </c>
      <c r="T23" s="81" t="s">
        <v>85</v>
      </c>
      <c r="U23" s="81" t="s">
        <v>85</v>
      </c>
      <c r="V23" s="81" t="s">
        <v>85</v>
      </c>
      <c r="W23" s="84" t="s">
        <v>85</v>
      </c>
      <c r="X23" s="84" t="s">
        <v>85</v>
      </c>
      <c r="Y23" s="84" t="s">
        <v>85</v>
      </c>
      <c r="Z23" s="82" t="s">
        <v>85</v>
      </c>
      <c r="AA23" s="82" t="s">
        <v>85</v>
      </c>
      <c r="AB23" s="82" t="s">
        <v>85</v>
      </c>
      <c r="AC23" s="82" t="s">
        <v>85</v>
      </c>
      <c r="AD23" s="82" t="s">
        <v>85</v>
      </c>
      <c r="AE23" s="82" t="s">
        <v>85</v>
      </c>
      <c r="AF23" s="84" t="s">
        <v>85</v>
      </c>
      <c r="AG23" s="84" t="s">
        <v>85</v>
      </c>
      <c r="AH23" s="84" t="s">
        <v>85</v>
      </c>
      <c r="AI23" s="84" t="s">
        <v>85</v>
      </c>
      <c r="AJ23" s="84" t="s">
        <v>85</v>
      </c>
      <c r="AK23" s="84" t="s">
        <v>85</v>
      </c>
      <c r="AL23" s="82" t="s">
        <v>85</v>
      </c>
      <c r="AM23" s="82" t="s">
        <v>85</v>
      </c>
      <c r="AN23" s="82" t="s">
        <v>85</v>
      </c>
    </row>
    <row r="24" spans="1:40" s="2" customFormat="1" ht="297.75" customHeight="1" x14ac:dyDescent="0.25">
      <c r="A24" s="30" t="s">
        <v>213</v>
      </c>
      <c r="B24" s="27" t="s">
        <v>89</v>
      </c>
      <c r="C24" s="37" t="s">
        <v>233</v>
      </c>
      <c r="D24" s="38" t="s">
        <v>6</v>
      </c>
      <c r="E24" s="38" t="s">
        <v>5</v>
      </c>
      <c r="F24" s="37" t="s">
        <v>436</v>
      </c>
      <c r="G24" s="37" t="s">
        <v>270</v>
      </c>
      <c r="H24" s="28" t="s">
        <v>122</v>
      </c>
      <c r="I24" s="28" t="s">
        <v>121</v>
      </c>
      <c r="J24" s="36" t="s">
        <v>324</v>
      </c>
      <c r="K24" s="36" t="s">
        <v>123</v>
      </c>
      <c r="L24" s="36" t="s">
        <v>325</v>
      </c>
      <c r="M24" s="39" t="s">
        <v>190</v>
      </c>
      <c r="N24" s="39" t="s">
        <v>240</v>
      </c>
      <c r="O24" s="39" t="s">
        <v>369</v>
      </c>
      <c r="P24" s="51" t="s">
        <v>54</v>
      </c>
      <c r="Q24" s="51" t="s">
        <v>64</v>
      </c>
      <c r="R24" s="51" t="s">
        <v>69</v>
      </c>
      <c r="S24" s="46" t="s">
        <v>70</v>
      </c>
      <c r="T24" s="81" t="s">
        <v>85</v>
      </c>
      <c r="U24" s="81" t="s">
        <v>85</v>
      </c>
      <c r="V24" s="81" t="s">
        <v>85</v>
      </c>
      <c r="W24" s="84" t="s">
        <v>85</v>
      </c>
      <c r="X24" s="84" t="s">
        <v>85</v>
      </c>
      <c r="Y24" s="84" t="s">
        <v>85</v>
      </c>
      <c r="Z24" s="82" t="s">
        <v>85</v>
      </c>
      <c r="AA24" s="82" t="s">
        <v>85</v>
      </c>
      <c r="AB24" s="82" t="s">
        <v>85</v>
      </c>
      <c r="AC24" s="82" t="s">
        <v>85</v>
      </c>
      <c r="AD24" s="82" t="s">
        <v>85</v>
      </c>
      <c r="AE24" s="82" t="s">
        <v>85</v>
      </c>
      <c r="AF24" s="84" t="s">
        <v>85</v>
      </c>
      <c r="AG24" s="84" t="s">
        <v>85</v>
      </c>
      <c r="AH24" s="84" t="s">
        <v>85</v>
      </c>
      <c r="AI24" s="84" t="s">
        <v>85</v>
      </c>
      <c r="AJ24" s="84" t="s">
        <v>85</v>
      </c>
      <c r="AK24" s="84" t="s">
        <v>85</v>
      </c>
      <c r="AL24" s="82" t="s">
        <v>85</v>
      </c>
      <c r="AM24" s="82" t="s">
        <v>85</v>
      </c>
      <c r="AN24" s="82" t="s">
        <v>85</v>
      </c>
    </row>
    <row r="25" spans="1:40" s="2" customFormat="1" ht="300" customHeight="1" x14ac:dyDescent="0.25">
      <c r="A25" s="30" t="s">
        <v>213</v>
      </c>
      <c r="B25" s="27" t="s">
        <v>89</v>
      </c>
      <c r="C25" s="37" t="s">
        <v>233</v>
      </c>
      <c r="D25" s="38" t="s">
        <v>6</v>
      </c>
      <c r="E25" s="38" t="s">
        <v>5</v>
      </c>
      <c r="F25" s="37" t="s">
        <v>436</v>
      </c>
      <c r="G25" s="37" t="s">
        <v>24</v>
      </c>
      <c r="H25" s="28" t="s">
        <v>122</v>
      </c>
      <c r="I25" s="28" t="s">
        <v>438</v>
      </c>
      <c r="J25" s="36" t="s">
        <v>326</v>
      </c>
      <c r="K25" s="36" t="s">
        <v>123</v>
      </c>
      <c r="L25" s="36" t="s">
        <v>327</v>
      </c>
      <c r="M25" s="39" t="s">
        <v>191</v>
      </c>
      <c r="N25" s="39" t="s">
        <v>263</v>
      </c>
      <c r="O25" s="39" t="s">
        <v>370</v>
      </c>
      <c r="P25" s="51" t="s">
        <v>54</v>
      </c>
      <c r="Q25" s="51" t="s">
        <v>64</v>
      </c>
      <c r="R25" s="51" t="s">
        <v>69</v>
      </c>
      <c r="S25" s="46" t="s">
        <v>70</v>
      </c>
      <c r="T25" s="81" t="s">
        <v>85</v>
      </c>
      <c r="U25" s="81" t="s">
        <v>85</v>
      </c>
      <c r="V25" s="81" t="s">
        <v>85</v>
      </c>
      <c r="W25" s="84" t="s">
        <v>85</v>
      </c>
      <c r="X25" s="84" t="s">
        <v>85</v>
      </c>
      <c r="Y25" s="84" t="s">
        <v>85</v>
      </c>
      <c r="Z25" s="82" t="s">
        <v>85</v>
      </c>
      <c r="AA25" s="82" t="s">
        <v>85</v>
      </c>
      <c r="AB25" s="82" t="s">
        <v>85</v>
      </c>
      <c r="AC25" s="82" t="s">
        <v>85</v>
      </c>
      <c r="AD25" s="82" t="s">
        <v>85</v>
      </c>
      <c r="AE25" s="82" t="s">
        <v>85</v>
      </c>
      <c r="AF25" s="84" t="s">
        <v>85</v>
      </c>
      <c r="AG25" s="84" t="s">
        <v>85</v>
      </c>
      <c r="AH25" s="84" t="s">
        <v>85</v>
      </c>
      <c r="AI25" s="84" t="s">
        <v>85</v>
      </c>
      <c r="AJ25" s="84" t="s">
        <v>85</v>
      </c>
      <c r="AK25" s="84" t="s">
        <v>85</v>
      </c>
      <c r="AL25" s="82" t="s">
        <v>85</v>
      </c>
      <c r="AM25" s="82" t="s">
        <v>85</v>
      </c>
      <c r="AN25" s="82" t="s">
        <v>85</v>
      </c>
    </row>
    <row r="26" spans="1:40" s="2" customFormat="1" ht="297.75" customHeight="1" x14ac:dyDescent="0.25">
      <c r="A26" s="30" t="s">
        <v>213</v>
      </c>
      <c r="B26" s="27" t="s">
        <v>89</v>
      </c>
      <c r="C26" s="37" t="s">
        <v>434</v>
      </c>
      <c r="D26" s="38" t="s">
        <v>6</v>
      </c>
      <c r="E26" s="38" t="s">
        <v>5</v>
      </c>
      <c r="F26" s="37" t="s">
        <v>436</v>
      </c>
      <c r="G26" s="37" t="s">
        <v>24</v>
      </c>
      <c r="H26" s="28" t="s">
        <v>124</v>
      </c>
      <c r="I26" s="28" t="s">
        <v>125</v>
      </c>
      <c r="J26" s="36" t="s">
        <v>440</v>
      </c>
      <c r="K26" s="36" t="s">
        <v>126</v>
      </c>
      <c r="L26" s="36" t="s">
        <v>439</v>
      </c>
      <c r="M26" s="39" t="s">
        <v>264</v>
      </c>
      <c r="N26" s="39" t="s">
        <v>263</v>
      </c>
      <c r="O26" s="39" t="s">
        <v>265</v>
      </c>
      <c r="P26" s="51" t="s">
        <v>71</v>
      </c>
      <c r="Q26" s="51" t="s">
        <v>72</v>
      </c>
      <c r="R26" s="51" t="s">
        <v>73</v>
      </c>
      <c r="S26" s="46" t="s">
        <v>75</v>
      </c>
      <c r="T26" s="81" t="s">
        <v>85</v>
      </c>
      <c r="U26" s="81" t="s">
        <v>85</v>
      </c>
      <c r="V26" s="81" t="s">
        <v>85</v>
      </c>
      <c r="W26" s="84" t="s">
        <v>85</v>
      </c>
      <c r="X26" s="84" t="s">
        <v>85</v>
      </c>
      <c r="Y26" s="84" t="s">
        <v>85</v>
      </c>
      <c r="Z26" s="82" t="s">
        <v>85</v>
      </c>
      <c r="AA26" s="82" t="s">
        <v>85</v>
      </c>
      <c r="AB26" s="82" t="s">
        <v>85</v>
      </c>
      <c r="AC26" s="82" t="s">
        <v>85</v>
      </c>
      <c r="AD26" s="82" t="s">
        <v>85</v>
      </c>
      <c r="AE26" s="82" t="s">
        <v>85</v>
      </c>
      <c r="AF26" s="84" t="s">
        <v>85</v>
      </c>
      <c r="AG26" s="84" t="s">
        <v>85</v>
      </c>
      <c r="AH26" s="84" t="s">
        <v>85</v>
      </c>
      <c r="AI26" s="84" t="s">
        <v>85</v>
      </c>
      <c r="AJ26" s="84" t="s">
        <v>85</v>
      </c>
      <c r="AK26" s="84" t="s">
        <v>85</v>
      </c>
      <c r="AL26" s="81" t="str">
        <f>'[1]ARMONIZACIÓN 2019'!AP20</f>
        <v>4. Fusagasugá promueve la gestión integral de los residuos</v>
      </c>
      <c r="AM26" s="81" t="str">
        <f>'[1]ARMONIZACIÓN 2019'!AQ20</f>
        <v>2. Inclusión de la Comunidad en la Gestión Integral de los residuos sólidos.</v>
      </c>
      <c r="AN26" s="81" t="str">
        <f>'[1]ARMONIZACIÓN 2019'!AR20</f>
        <v>Realizar como mínimo cuatro (4) actividades de Educación ambiental por año, socializando importancia de la separación en la fuente y la disposición adecuada de residuos sólidos, con usuarios del sector urbano y rural del municipio.</v>
      </c>
    </row>
    <row r="27" spans="1:40" s="2" customFormat="1" ht="292.5" customHeight="1" x14ac:dyDescent="0.25">
      <c r="A27" s="30" t="s">
        <v>213</v>
      </c>
      <c r="B27" s="27" t="s">
        <v>89</v>
      </c>
      <c r="C27" s="37" t="s">
        <v>233</v>
      </c>
      <c r="D27" s="38" t="s">
        <v>6</v>
      </c>
      <c r="E27" s="38" t="s">
        <v>5</v>
      </c>
      <c r="F27" s="37" t="s">
        <v>436</v>
      </c>
      <c r="G27" s="37" t="s">
        <v>24</v>
      </c>
      <c r="H27" s="28" t="s">
        <v>124</v>
      </c>
      <c r="I27" s="28" t="s">
        <v>127</v>
      </c>
      <c r="J27" s="36" t="s">
        <v>443</v>
      </c>
      <c r="K27" s="36" t="s">
        <v>442</v>
      </c>
      <c r="L27" s="36" t="s">
        <v>441</v>
      </c>
      <c r="M27" s="39" t="s">
        <v>191</v>
      </c>
      <c r="N27" s="39" t="s">
        <v>371</v>
      </c>
      <c r="O27" s="39" t="s">
        <v>372</v>
      </c>
      <c r="P27" s="51" t="s">
        <v>54</v>
      </c>
      <c r="Q27" s="51" t="s">
        <v>64</v>
      </c>
      <c r="R27" s="51" t="s">
        <v>65</v>
      </c>
      <c r="S27" s="46" t="s">
        <v>67</v>
      </c>
      <c r="T27" s="81" t="s">
        <v>518</v>
      </c>
      <c r="U27" s="81" t="s">
        <v>534</v>
      </c>
      <c r="V27" s="81" t="s">
        <v>535</v>
      </c>
      <c r="W27" s="84" t="s">
        <v>85</v>
      </c>
      <c r="X27" s="84" t="s">
        <v>85</v>
      </c>
      <c r="Y27" s="84" t="s">
        <v>85</v>
      </c>
      <c r="Z27" s="82" t="s">
        <v>85</v>
      </c>
      <c r="AA27" s="82" t="s">
        <v>85</v>
      </c>
      <c r="AB27" s="82" t="s">
        <v>85</v>
      </c>
      <c r="AC27" s="82" t="s">
        <v>85</v>
      </c>
      <c r="AD27" s="82" t="s">
        <v>85</v>
      </c>
      <c r="AE27" s="82" t="s">
        <v>85</v>
      </c>
      <c r="AF27" s="84" t="s">
        <v>85</v>
      </c>
      <c r="AG27" s="84" t="s">
        <v>85</v>
      </c>
      <c r="AH27" s="84" t="s">
        <v>85</v>
      </c>
      <c r="AI27" s="84" t="s">
        <v>85</v>
      </c>
      <c r="AJ27" s="84" t="s">
        <v>85</v>
      </c>
      <c r="AK27" s="84" t="s">
        <v>85</v>
      </c>
      <c r="AL27" s="82" t="s">
        <v>85</v>
      </c>
      <c r="AM27" s="82" t="s">
        <v>85</v>
      </c>
      <c r="AN27" s="82" t="s">
        <v>85</v>
      </c>
    </row>
    <row r="28" spans="1:40" s="2" customFormat="1" ht="330" customHeight="1" x14ac:dyDescent="0.25">
      <c r="A28" s="30" t="s">
        <v>213</v>
      </c>
      <c r="B28" s="27" t="s">
        <v>89</v>
      </c>
      <c r="C28" s="37" t="s">
        <v>233</v>
      </c>
      <c r="D28" s="38" t="s">
        <v>6</v>
      </c>
      <c r="E28" s="38" t="s">
        <v>5</v>
      </c>
      <c r="F28" s="37" t="s">
        <v>445</v>
      </c>
      <c r="G28" s="37" t="s">
        <v>25</v>
      </c>
      <c r="H28" s="28" t="s">
        <v>102</v>
      </c>
      <c r="I28" s="28" t="s">
        <v>129</v>
      </c>
      <c r="J28" s="36" t="s">
        <v>444</v>
      </c>
      <c r="K28" s="36" t="s">
        <v>130</v>
      </c>
      <c r="L28" s="36" t="s">
        <v>161</v>
      </c>
      <c r="M28" s="39" t="s">
        <v>205</v>
      </c>
      <c r="N28" s="39" t="s">
        <v>361</v>
      </c>
      <c r="O28" s="39" t="s">
        <v>373</v>
      </c>
      <c r="P28" s="51" t="s">
        <v>54</v>
      </c>
      <c r="Q28" s="51" t="s">
        <v>64</v>
      </c>
      <c r="R28" s="51" t="s">
        <v>65</v>
      </c>
      <c r="S28" s="46" t="s">
        <v>66</v>
      </c>
      <c r="T28" s="81" t="s">
        <v>85</v>
      </c>
      <c r="U28" s="81" t="s">
        <v>85</v>
      </c>
      <c r="V28" s="81" t="s">
        <v>85</v>
      </c>
      <c r="W28" s="84" t="s">
        <v>85</v>
      </c>
      <c r="X28" s="84" t="s">
        <v>85</v>
      </c>
      <c r="Y28" s="84" t="s">
        <v>85</v>
      </c>
      <c r="Z28" s="82" t="s">
        <v>85</v>
      </c>
      <c r="AA28" s="82" t="s">
        <v>85</v>
      </c>
      <c r="AB28" s="82" t="s">
        <v>85</v>
      </c>
      <c r="AC28" s="82" t="s">
        <v>85</v>
      </c>
      <c r="AD28" s="82" t="s">
        <v>85</v>
      </c>
      <c r="AE28" s="82" t="s">
        <v>85</v>
      </c>
      <c r="AF28" s="84" t="s">
        <v>85</v>
      </c>
      <c r="AG28" s="84" t="s">
        <v>85</v>
      </c>
      <c r="AH28" s="84" t="s">
        <v>85</v>
      </c>
      <c r="AI28" s="84" t="s">
        <v>85</v>
      </c>
      <c r="AJ28" s="84" t="s">
        <v>85</v>
      </c>
      <c r="AK28" s="84" t="s">
        <v>85</v>
      </c>
      <c r="AL28" s="82" t="s">
        <v>85</v>
      </c>
      <c r="AM28" s="82" t="s">
        <v>85</v>
      </c>
      <c r="AN28" s="82" t="s">
        <v>85</v>
      </c>
    </row>
    <row r="29" spans="1:40" s="2" customFormat="1" ht="302.25" customHeight="1" x14ac:dyDescent="0.25">
      <c r="A29" s="30" t="s">
        <v>213</v>
      </c>
      <c r="B29" s="27" t="s">
        <v>89</v>
      </c>
      <c r="C29" s="37" t="s">
        <v>233</v>
      </c>
      <c r="D29" s="38" t="s">
        <v>6</v>
      </c>
      <c r="E29" s="38" t="s">
        <v>5</v>
      </c>
      <c r="F29" s="37" t="s">
        <v>445</v>
      </c>
      <c r="G29" s="37" t="s">
        <v>25</v>
      </c>
      <c r="H29" s="28" t="s">
        <v>132</v>
      </c>
      <c r="I29" s="28" t="s">
        <v>131</v>
      </c>
      <c r="J29" s="36" t="s">
        <v>133</v>
      </c>
      <c r="K29" s="28" t="s">
        <v>94</v>
      </c>
      <c r="L29" s="36" t="s">
        <v>446</v>
      </c>
      <c r="M29" s="39" t="s">
        <v>191</v>
      </c>
      <c r="N29" s="39" t="s">
        <v>376</v>
      </c>
      <c r="O29" s="39" t="s">
        <v>374</v>
      </c>
      <c r="P29" s="51" t="s">
        <v>54</v>
      </c>
      <c r="Q29" s="51" t="s">
        <v>64</v>
      </c>
      <c r="R29" s="51" t="s">
        <v>68</v>
      </c>
      <c r="S29" s="46" t="s">
        <v>447</v>
      </c>
      <c r="T29" s="81" t="s">
        <v>85</v>
      </c>
      <c r="U29" s="81" t="s">
        <v>85</v>
      </c>
      <c r="V29" s="81" t="s">
        <v>85</v>
      </c>
      <c r="W29" s="81" t="str">
        <f>'[1]ARMONIZACIÓN 2019'!Z21</f>
        <v>CAPITULO II POLITICAS, OBJETIVOS Y ESTRATEGIAS DE LARGO Y MEDIANO PLAZO PARA EL MANEJO DEL TERRITORIO</v>
      </c>
      <c r="X29" s="81" t="str">
        <f>'[1]ARMONIZACIÓN 2019'!AA21</f>
        <v xml:space="preserve">Artículo 18. OBJETIVOS Y ESTRATEGIAS. </v>
      </c>
      <c r="Y29" s="81" t="str">
        <f>'[1]ARMONIZACIÓN 2019'!AB21</f>
        <v>Racionalizar el uso de fertilizantes, utilizando técnicas de fertilización tradicionales, adaptadas a las condiciones del medio y compostaje de productos orgánicos.</v>
      </c>
      <c r="Z29" s="82" t="s">
        <v>85</v>
      </c>
      <c r="AA29" s="82" t="s">
        <v>85</v>
      </c>
      <c r="AB29" s="82" t="s">
        <v>85</v>
      </c>
      <c r="AC29" s="82" t="s">
        <v>85</v>
      </c>
      <c r="AD29" s="82" t="s">
        <v>85</v>
      </c>
      <c r="AE29" s="82" t="s">
        <v>85</v>
      </c>
      <c r="AF29" s="84" t="s">
        <v>85</v>
      </c>
      <c r="AG29" s="84" t="s">
        <v>85</v>
      </c>
      <c r="AH29" s="84" t="s">
        <v>85</v>
      </c>
      <c r="AI29" s="84" t="s">
        <v>85</v>
      </c>
      <c r="AJ29" s="84" t="s">
        <v>85</v>
      </c>
      <c r="AK29" s="84" t="s">
        <v>85</v>
      </c>
      <c r="AL29" s="82" t="s">
        <v>85</v>
      </c>
      <c r="AM29" s="82" t="s">
        <v>85</v>
      </c>
      <c r="AN29" s="82" t="s">
        <v>85</v>
      </c>
    </row>
    <row r="30" spans="1:40" s="2" customFormat="1" ht="339.75" customHeight="1" x14ac:dyDescent="0.25">
      <c r="A30" s="30" t="s">
        <v>213</v>
      </c>
      <c r="B30" s="27" t="s">
        <v>89</v>
      </c>
      <c r="C30" s="37" t="s">
        <v>233</v>
      </c>
      <c r="D30" s="38" t="s">
        <v>6</v>
      </c>
      <c r="E30" s="38" t="s">
        <v>5</v>
      </c>
      <c r="F30" s="37" t="s">
        <v>448</v>
      </c>
      <c r="G30" s="37" t="s">
        <v>197</v>
      </c>
      <c r="H30" s="28" t="s">
        <v>135</v>
      </c>
      <c r="I30" s="28" t="s">
        <v>136</v>
      </c>
      <c r="J30" s="36" t="s">
        <v>137</v>
      </c>
      <c r="K30" s="36" t="s">
        <v>138</v>
      </c>
      <c r="L30" s="36" t="s">
        <v>449</v>
      </c>
      <c r="M30" s="39" t="s">
        <v>191</v>
      </c>
      <c r="N30" s="39" t="s">
        <v>376</v>
      </c>
      <c r="O30" s="39" t="s">
        <v>375</v>
      </c>
      <c r="P30" s="51" t="s">
        <v>45</v>
      </c>
      <c r="Q30" s="51" t="s">
        <v>46</v>
      </c>
      <c r="R30" s="51" t="s">
        <v>47</v>
      </c>
      <c r="S30" s="46" t="s">
        <v>134</v>
      </c>
      <c r="T30" s="81" t="s">
        <v>518</v>
      </c>
      <c r="U30" s="81" t="s">
        <v>539</v>
      </c>
      <c r="V30" s="81" t="s">
        <v>541</v>
      </c>
      <c r="W30" s="81" t="str">
        <f>'[1]ARMONIZACIÓN 2019'!Z70</f>
        <v>CAPITULO II POLITICAS, OBJETIVOS Y ESTRATEGIAS DE LARGO Y MEDIANO PLAZO PARA EL MANEJO DEL TERRITORIO</v>
      </c>
      <c r="X30" s="81" t="str">
        <f>'[1]ARMONIZACIÓN 2019'!AA70</f>
        <v xml:space="preserve">Artículo 18. OBJETIVOS Y ESTRATEGIAS. </v>
      </c>
      <c r="Y30" s="81" t="str">
        <f>'[1]ARMONIZACIÓN 2019'!AB70</f>
        <v>La UMATA capacitará a los campesinos en las nuevas técnicas de labranza.</v>
      </c>
      <c r="Z30" s="82" t="s">
        <v>85</v>
      </c>
      <c r="AA30" s="82" t="s">
        <v>85</v>
      </c>
      <c r="AB30" s="82" t="s">
        <v>85</v>
      </c>
      <c r="AC30" s="82" t="s">
        <v>85</v>
      </c>
      <c r="AD30" s="82" t="s">
        <v>85</v>
      </c>
      <c r="AE30" s="82" t="s">
        <v>85</v>
      </c>
      <c r="AF30" s="84" t="s">
        <v>85</v>
      </c>
      <c r="AG30" s="84" t="s">
        <v>85</v>
      </c>
      <c r="AH30" s="84" t="s">
        <v>85</v>
      </c>
      <c r="AI30" s="84" t="s">
        <v>85</v>
      </c>
      <c r="AJ30" s="84" t="s">
        <v>85</v>
      </c>
      <c r="AK30" s="84" t="s">
        <v>85</v>
      </c>
      <c r="AL30" s="81" t="str">
        <f>'[1]ARMONIZACIÓN 2019'!AP71</f>
        <v>6. Fusagasugá hacia una Agricultura sostenible e incluyente</v>
      </c>
      <c r="AM30" s="81" t="str">
        <f>'[1]ARMONIZACIÓN 2019'!AQ71</f>
        <v>2. Fortalecimiento a Productores Agropecuarios en Agricultura y Ganadería de Conservación</v>
      </c>
      <c r="AN30" s="81" t="str">
        <f>'[1]ARMONIZACIÓN 2019'!AR71</f>
        <v>Realizar por lo menos cuatro (4) capacitaciones anuales a productores en prácticas agrícolas y pecuarias sostenibles con el medioambiente.</v>
      </c>
    </row>
    <row r="31" spans="1:40" s="2" customFormat="1" ht="318.75" customHeight="1" x14ac:dyDescent="0.25">
      <c r="A31" s="30" t="s">
        <v>213</v>
      </c>
      <c r="B31" s="27" t="s">
        <v>89</v>
      </c>
      <c r="C31" s="37" t="s">
        <v>233</v>
      </c>
      <c r="D31" s="38" t="s">
        <v>6</v>
      </c>
      <c r="E31" s="38" t="s">
        <v>5</v>
      </c>
      <c r="F31" s="37" t="s">
        <v>448</v>
      </c>
      <c r="G31" s="37" t="s">
        <v>26</v>
      </c>
      <c r="H31" s="28" t="s">
        <v>135</v>
      </c>
      <c r="I31" s="28" t="s">
        <v>139</v>
      </c>
      <c r="J31" s="36" t="s">
        <v>141</v>
      </c>
      <c r="K31" s="36" t="s">
        <v>140</v>
      </c>
      <c r="L31" s="36" t="s">
        <v>198</v>
      </c>
      <c r="M31" s="39" t="s">
        <v>191</v>
      </c>
      <c r="N31" s="39" t="s">
        <v>376</v>
      </c>
      <c r="O31" s="39" t="s">
        <v>377</v>
      </c>
      <c r="P31" s="51" t="s">
        <v>54</v>
      </c>
      <c r="Q31" s="51" t="s">
        <v>60</v>
      </c>
      <c r="R31" s="51" t="s">
        <v>62</v>
      </c>
      <c r="S31" s="46" t="s">
        <v>63</v>
      </c>
      <c r="T31" s="81" t="s">
        <v>85</v>
      </c>
      <c r="U31" s="81" t="s">
        <v>85</v>
      </c>
      <c r="V31" s="81" t="s">
        <v>85</v>
      </c>
      <c r="W31" s="82" t="s">
        <v>85</v>
      </c>
      <c r="X31" s="82" t="s">
        <v>85</v>
      </c>
      <c r="Y31" s="82" t="s">
        <v>85</v>
      </c>
      <c r="Z31" s="82" t="s">
        <v>85</v>
      </c>
      <c r="AA31" s="82" t="s">
        <v>85</v>
      </c>
      <c r="AB31" s="82" t="s">
        <v>85</v>
      </c>
      <c r="AC31" s="82" t="s">
        <v>85</v>
      </c>
      <c r="AD31" s="82" t="s">
        <v>85</v>
      </c>
      <c r="AE31" s="82" t="s">
        <v>85</v>
      </c>
      <c r="AF31" s="84" t="s">
        <v>85</v>
      </c>
      <c r="AG31" s="84" t="s">
        <v>85</v>
      </c>
      <c r="AH31" s="84" t="s">
        <v>85</v>
      </c>
      <c r="AI31" s="84" t="s">
        <v>85</v>
      </c>
      <c r="AJ31" s="84" t="s">
        <v>85</v>
      </c>
      <c r="AK31" s="84" t="s">
        <v>85</v>
      </c>
      <c r="AL31" s="81" t="str">
        <f>'[1]ARMONIZACIÓN 2019'!AP50</f>
        <v>4. Fusagasugá promueve la gestión integral de los residuos</v>
      </c>
      <c r="AM31" s="81" t="str">
        <f>'[1]ARMONIZACIÓN 2019'!AQ50</f>
        <v>3. Inclusión de la Comunidad en la Gestión Integral de los residuos peligrosos.</v>
      </c>
      <c r="AN31" s="81" t="str">
        <f>'[1]ARMONIZACIÓN 2019'!AR50</f>
        <v>Realizar por lo mínimo cuatro (4) capacitaciones anuales a productores agrícolas en manejo adecuado y disposición de residuos peligrosos.</v>
      </c>
    </row>
    <row r="32" spans="1:40" s="2" customFormat="1" ht="280.5" customHeight="1" x14ac:dyDescent="0.25">
      <c r="A32" s="30" t="s">
        <v>213</v>
      </c>
      <c r="B32" s="27" t="s">
        <v>89</v>
      </c>
      <c r="C32" s="37" t="s">
        <v>233</v>
      </c>
      <c r="D32" s="38" t="s">
        <v>6</v>
      </c>
      <c r="E32" s="38" t="s">
        <v>5</v>
      </c>
      <c r="F32" s="37" t="s">
        <v>448</v>
      </c>
      <c r="G32" s="37" t="s">
        <v>26</v>
      </c>
      <c r="H32" s="28" t="s">
        <v>135</v>
      </c>
      <c r="I32" s="28" t="s">
        <v>142</v>
      </c>
      <c r="J32" s="36" t="s">
        <v>143</v>
      </c>
      <c r="K32" s="36" t="s">
        <v>144</v>
      </c>
      <c r="L32" s="36" t="s">
        <v>145</v>
      </c>
      <c r="M32" s="39" t="s">
        <v>378</v>
      </c>
      <c r="N32" s="39" t="s">
        <v>379</v>
      </c>
      <c r="O32" s="39" t="s">
        <v>380</v>
      </c>
      <c r="P32" s="51" t="s">
        <v>45</v>
      </c>
      <c r="Q32" s="51" t="s">
        <v>46</v>
      </c>
      <c r="R32" s="51" t="s">
        <v>47</v>
      </c>
      <c r="S32" s="46" t="s">
        <v>50</v>
      </c>
      <c r="T32" s="81" t="s">
        <v>85</v>
      </c>
      <c r="U32" s="81" t="s">
        <v>85</v>
      </c>
      <c r="V32" s="81" t="s">
        <v>85</v>
      </c>
      <c r="W32" s="82" t="s">
        <v>85</v>
      </c>
      <c r="X32" s="82" t="s">
        <v>85</v>
      </c>
      <c r="Y32" s="82" t="s">
        <v>85</v>
      </c>
      <c r="Z32" s="82" t="s">
        <v>85</v>
      </c>
      <c r="AA32" s="82" t="s">
        <v>85</v>
      </c>
      <c r="AB32" s="82" t="s">
        <v>85</v>
      </c>
      <c r="AC32" s="82" t="s">
        <v>85</v>
      </c>
      <c r="AD32" s="82" t="s">
        <v>85</v>
      </c>
      <c r="AE32" s="82" t="s">
        <v>85</v>
      </c>
      <c r="AF32" s="84" t="s">
        <v>85</v>
      </c>
      <c r="AG32" s="84" t="s">
        <v>85</v>
      </c>
      <c r="AH32" s="84" t="s">
        <v>85</v>
      </c>
      <c r="AI32" s="84" t="s">
        <v>85</v>
      </c>
      <c r="AJ32" s="84" t="s">
        <v>85</v>
      </c>
      <c r="AK32" s="84" t="s">
        <v>85</v>
      </c>
      <c r="AL32" s="81" t="str">
        <f>'[1]ARMONIZACIÓN 2019'!AP51</f>
        <v>6. Fusagasugá hacia una Agricultura sostenible e incluyente</v>
      </c>
      <c r="AM32" s="81" t="str">
        <f>'[1]ARMONIZACIÓN 2019'!AQ51</f>
        <v>1. Fortalecimiento a Productores Agropecuarios en la Utilización responsable de Agroquímicos</v>
      </c>
      <c r="AN32" s="81" t="str">
        <f>'[1]ARMONIZACIÓN 2019'!AR51</f>
        <v>Realizar por lo menos cuatro (4) capacitaciones anuales a productores agropecuarios en manejo adecuado de productos agroquímicos.</v>
      </c>
    </row>
    <row r="33" spans="1:40" s="2" customFormat="1" ht="319.5" customHeight="1" x14ac:dyDescent="0.25">
      <c r="A33" s="30" t="s">
        <v>213</v>
      </c>
      <c r="B33" s="27" t="s">
        <v>89</v>
      </c>
      <c r="C33" s="37" t="s">
        <v>233</v>
      </c>
      <c r="D33" s="38" t="s">
        <v>6</v>
      </c>
      <c r="E33" s="38" t="s">
        <v>5</v>
      </c>
      <c r="F33" s="37" t="s">
        <v>448</v>
      </c>
      <c r="G33" s="37" t="s">
        <v>26</v>
      </c>
      <c r="H33" s="28" t="s">
        <v>150</v>
      </c>
      <c r="I33" s="28" t="s">
        <v>146</v>
      </c>
      <c r="J33" s="36" t="s">
        <v>147</v>
      </c>
      <c r="K33" s="36" t="s">
        <v>149</v>
      </c>
      <c r="L33" s="36" t="s">
        <v>148</v>
      </c>
      <c r="M33" s="39" t="s">
        <v>199</v>
      </c>
      <c r="N33" s="39" t="s">
        <v>381</v>
      </c>
      <c r="O33" s="39" t="s">
        <v>382</v>
      </c>
      <c r="P33" s="51" t="s">
        <v>71</v>
      </c>
      <c r="Q33" s="51" t="s">
        <v>72</v>
      </c>
      <c r="R33" s="51" t="s">
        <v>73</v>
      </c>
      <c r="S33" s="46" t="s">
        <v>74</v>
      </c>
      <c r="T33" s="81" t="s">
        <v>85</v>
      </c>
      <c r="U33" s="81" t="s">
        <v>85</v>
      </c>
      <c r="V33" s="81" t="s">
        <v>85</v>
      </c>
      <c r="W33" s="82" t="s">
        <v>85</v>
      </c>
      <c r="X33" s="82" t="s">
        <v>85</v>
      </c>
      <c r="Y33" s="82" t="s">
        <v>85</v>
      </c>
      <c r="Z33" s="82" t="s">
        <v>85</v>
      </c>
      <c r="AA33" s="82" t="s">
        <v>85</v>
      </c>
      <c r="AB33" s="82" t="s">
        <v>85</v>
      </c>
      <c r="AC33" s="82" t="s">
        <v>85</v>
      </c>
      <c r="AD33" s="82" t="s">
        <v>85</v>
      </c>
      <c r="AE33" s="82" t="s">
        <v>85</v>
      </c>
      <c r="AF33" s="84" t="s">
        <v>85</v>
      </c>
      <c r="AG33" s="84" t="s">
        <v>85</v>
      </c>
      <c r="AH33" s="84" t="s">
        <v>85</v>
      </c>
      <c r="AI33" s="84" t="s">
        <v>85</v>
      </c>
      <c r="AJ33" s="84" t="s">
        <v>85</v>
      </c>
      <c r="AK33" s="84" t="s">
        <v>85</v>
      </c>
      <c r="AL33" s="82" t="s">
        <v>85</v>
      </c>
      <c r="AM33" s="82" t="s">
        <v>85</v>
      </c>
      <c r="AN33" s="82" t="s">
        <v>85</v>
      </c>
    </row>
    <row r="34" spans="1:40" s="2" customFormat="1" ht="299.25" customHeight="1" x14ac:dyDescent="0.25">
      <c r="A34" s="30" t="s">
        <v>213</v>
      </c>
      <c r="B34" s="27" t="s">
        <v>89</v>
      </c>
      <c r="C34" s="37" t="s">
        <v>233</v>
      </c>
      <c r="D34" s="38" t="s">
        <v>6</v>
      </c>
      <c r="E34" s="38" t="s">
        <v>5</v>
      </c>
      <c r="F34" s="37" t="s">
        <v>450</v>
      </c>
      <c r="G34" s="37" t="s">
        <v>27</v>
      </c>
      <c r="H34" s="28" t="s">
        <v>135</v>
      </c>
      <c r="I34" s="28" t="s">
        <v>154</v>
      </c>
      <c r="J34" s="36" t="s">
        <v>155</v>
      </c>
      <c r="K34" s="36" t="s">
        <v>157</v>
      </c>
      <c r="L34" s="36" t="s">
        <v>156</v>
      </c>
      <c r="M34" s="39" t="s">
        <v>205</v>
      </c>
      <c r="N34" s="39" t="s">
        <v>468</v>
      </c>
      <c r="O34" s="39" t="s">
        <v>469</v>
      </c>
      <c r="P34" s="51" t="s">
        <v>54</v>
      </c>
      <c r="Q34" s="51" t="s">
        <v>55</v>
      </c>
      <c r="R34" s="51" t="s">
        <v>56</v>
      </c>
      <c r="S34" s="46" t="s">
        <v>58</v>
      </c>
      <c r="T34" s="81" t="s">
        <v>518</v>
      </c>
      <c r="U34" s="81" t="s">
        <v>521</v>
      </c>
      <c r="V34" s="81" t="s">
        <v>522</v>
      </c>
      <c r="W34" s="82" t="s">
        <v>85</v>
      </c>
      <c r="X34" s="82" t="s">
        <v>85</v>
      </c>
      <c r="Y34" s="82" t="s">
        <v>85</v>
      </c>
      <c r="Z34" s="82" t="s">
        <v>85</v>
      </c>
      <c r="AA34" s="82" t="s">
        <v>85</v>
      </c>
      <c r="AB34" s="82" t="s">
        <v>85</v>
      </c>
      <c r="AC34" s="82" t="s">
        <v>85</v>
      </c>
      <c r="AD34" s="82" t="s">
        <v>85</v>
      </c>
      <c r="AE34" s="82" t="s">
        <v>85</v>
      </c>
      <c r="AF34" s="84" t="s">
        <v>85</v>
      </c>
      <c r="AG34" s="84" t="s">
        <v>85</v>
      </c>
      <c r="AH34" s="84" t="s">
        <v>85</v>
      </c>
      <c r="AI34" s="84" t="s">
        <v>85</v>
      </c>
      <c r="AJ34" s="84" t="s">
        <v>85</v>
      </c>
      <c r="AK34" s="84" t="s">
        <v>85</v>
      </c>
      <c r="AL34" s="81" t="str">
        <f>'[1]ARMONIZACIÓN 2019'!AP72</f>
        <v>3. Fusagasugá Protege y preserva el Recurso hídrico de sus habitantes</v>
      </c>
      <c r="AM34" s="81" t="str">
        <f>'[1]ARMONIZACIÓN 2019'!AQ72</f>
        <v>2. Fusagasugá promueve el cuidado y la preservación del recurso hídrico.</v>
      </c>
      <c r="AN34" s="81" t="str">
        <f>'[1]ARMONIZACIÓN 2019'!AR72</f>
        <v>Realizar por lo menos cuatro (4) jornadas de reforestación anuales con especies nativas en áreas de importancia hídrica.</v>
      </c>
    </row>
    <row r="35" spans="1:40" ht="329.25" customHeight="1" x14ac:dyDescent="0.25">
      <c r="A35" s="30" t="s">
        <v>213</v>
      </c>
      <c r="B35" s="27" t="s">
        <v>89</v>
      </c>
      <c r="C35" s="37" t="s">
        <v>233</v>
      </c>
      <c r="D35" s="38" t="s">
        <v>6</v>
      </c>
      <c r="E35" s="38" t="s">
        <v>5</v>
      </c>
      <c r="F35" s="37" t="s">
        <v>300</v>
      </c>
      <c r="G35" s="37" t="s">
        <v>27</v>
      </c>
      <c r="H35" s="28" t="s">
        <v>135</v>
      </c>
      <c r="I35" s="28" t="s">
        <v>151</v>
      </c>
      <c r="J35" s="36" t="s">
        <v>152</v>
      </c>
      <c r="K35" s="36" t="s">
        <v>140</v>
      </c>
      <c r="L35" s="36" t="s">
        <v>153</v>
      </c>
      <c r="M35" s="39" t="s">
        <v>191</v>
      </c>
      <c r="N35" s="39" t="s">
        <v>453</v>
      </c>
      <c r="O35" s="39" t="s">
        <v>200</v>
      </c>
      <c r="P35" s="51" t="s">
        <v>54</v>
      </c>
      <c r="Q35" s="51" t="s">
        <v>55</v>
      </c>
      <c r="R35" s="51" t="s">
        <v>56</v>
      </c>
      <c r="S35" s="46" t="s">
        <v>57</v>
      </c>
      <c r="T35" s="86" t="s">
        <v>512</v>
      </c>
      <c r="U35" s="85" t="s">
        <v>513</v>
      </c>
      <c r="V35" s="87" t="s">
        <v>514</v>
      </c>
      <c r="W35" s="81" t="str">
        <f>'[1]ARMONIZACIÓN 2019'!Z71</f>
        <v>CAPITULO II POLITICAS, OBJETIVOS Y ESTRATEGIAS DE LARGO Y MEDIANO PLAZO PARA EL MANEJO DEL TERRITORIO</v>
      </c>
      <c r="X35" s="81" t="str">
        <f>'[1]ARMONIZACIÓN 2019'!AA71</f>
        <v xml:space="preserve">Artículo 18. OBJETIVOS Y ESTRATEGIAS. </v>
      </c>
      <c r="Y35" s="81" t="str">
        <f>'[1]ARMONIZACIÓN 2019'!AB71</f>
        <v>Se conservará el suelo como recurso agrario básico, previniendo y corrigiendo la erosión, conservando la estructura, textura, fertilidad, limitando la contaminación y mejorando las practicas de laboreo y eliminando las practicas inadecuadas.</v>
      </c>
      <c r="Z35" s="82" t="s">
        <v>85</v>
      </c>
      <c r="AA35" s="82" t="s">
        <v>85</v>
      </c>
      <c r="AB35" s="82" t="s">
        <v>85</v>
      </c>
      <c r="AC35" s="82" t="s">
        <v>85</v>
      </c>
      <c r="AD35" s="82" t="s">
        <v>85</v>
      </c>
      <c r="AE35" s="82" t="s">
        <v>85</v>
      </c>
      <c r="AF35" s="84" t="s">
        <v>85</v>
      </c>
      <c r="AG35" s="84" t="s">
        <v>85</v>
      </c>
      <c r="AH35" s="84" t="s">
        <v>85</v>
      </c>
      <c r="AI35" s="84" t="s">
        <v>85</v>
      </c>
      <c r="AJ35" s="84" t="s">
        <v>85</v>
      </c>
      <c r="AK35" s="84" t="s">
        <v>85</v>
      </c>
      <c r="AL35" s="81" t="str">
        <f>'[1]ARMONIZACIÓN 2019'!AP73</f>
        <v>5. Fusagasugá prepara a su comunidad para la adaptación al cambio climático y prevención del riesgo</v>
      </c>
      <c r="AM35" s="81" t="str">
        <f>'[1]ARMONIZACIÓN 2019'!AQ73</f>
        <v>4. Articulación de medidas de prevención del riesgo</v>
      </c>
      <c r="AN35" s="81" t="str">
        <f>'[1]ARMONIZACIÓN 2019'!AR73</f>
        <v>Realizar por lo menos una (1) jornada de limpieza y/o reforestación anual de fuentes hídricas que presenten zonas de riesgo por represamiento previamente identificadas por el Comité Municipal de gestión del Riesgo de Desastres.</v>
      </c>
    </row>
    <row r="36" spans="1:40" ht="322.5" customHeight="1" x14ac:dyDescent="0.25">
      <c r="A36" s="30" t="s">
        <v>213</v>
      </c>
      <c r="B36" s="27" t="s">
        <v>89</v>
      </c>
      <c r="C36" s="37" t="s">
        <v>233</v>
      </c>
      <c r="D36" s="38" t="s">
        <v>6</v>
      </c>
      <c r="E36" s="38" t="s">
        <v>5</v>
      </c>
      <c r="F36" s="37" t="s">
        <v>298</v>
      </c>
      <c r="G36" s="37" t="s">
        <v>297</v>
      </c>
      <c r="H36" s="28" t="s">
        <v>102</v>
      </c>
      <c r="I36" s="28" t="s">
        <v>129</v>
      </c>
      <c r="J36" s="36" t="s">
        <v>444</v>
      </c>
      <c r="K36" s="36" t="s">
        <v>130</v>
      </c>
      <c r="L36" s="36" t="s">
        <v>452</v>
      </c>
      <c r="M36" s="39" t="s">
        <v>191</v>
      </c>
      <c r="N36" s="39" t="s">
        <v>453</v>
      </c>
      <c r="O36" s="39" t="s">
        <v>201</v>
      </c>
      <c r="P36" s="51" t="s">
        <v>45</v>
      </c>
      <c r="Q36" s="51" t="s">
        <v>46</v>
      </c>
      <c r="R36" s="51" t="s">
        <v>47</v>
      </c>
      <c r="S36" s="46" t="s">
        <v>48</v>
      </c>
      <c r="T36" s="81" t="s">
        <v>85</v>
      </c>
      <c r="U36" s="81" t="s">
        <v>85</v>
      </c>
      <c r="V36" s="81" t="s">
        <v>85</v>
      </c>
      <c r="W36" s="84" t="s">
        <v>85</v>
      </c>
      <c r="X36" s="84" t="s">
        <v>85</v>
      </c>
      <c r="Y36" s="84" t="s">
        <v>85</v>
      </c>
      <c r="Z36" s="82" t="s">
        <v>85</v>
      </c>
      <c r="AA36" s="82" t="s">
        <v>85</v>
      </c>
      <c r="AB36" s="82" t="s">
        <v>85</v>
      </c>
      <c r="AC36" s="82" t="s">
        <v>85</v>
      </c>
      <c r="AD36" s="82" t="s">
        <v>85</v>
      </c>
      <c r="AE36" s="82" t="s">
        <v>85</v>
      </c>
      <c r="AF36" s="84" t="s">
        <v>85</v>
      </c>
      <c r="AG36" s="84" t="s">
        <v>85</v>
      </c>
      <c r="AH36" s="84" t="s">
        <v>85</v>
      </c>
      <c r="AI36" s="84" t="s">
        <v>85</v>
      </c>
      <c r="AJ36" s="84" t="s">
        <v>85</v>
      </c>
      <c r="AK36" s="84" t="s">
        <v>85</v>
      </c>
      <c r="AL36" s="81" t="str">
        <f>'[1]ARMONIZACIÓN 2019'!AP33</f>
        <v>1. Fusagasugá promueve la Dimensión Ambiental Municipal</v>
      </c>
      <c r="AM36" s="81" t="str">
        <f>'[1]ARMONIZACIÓN 2019'!AQ33</f>
        <v>4. Fortalecimiento de los Promotores y Dinamizadores Ambientales del municipio</v>
      </c>
      <c r="AN36" s="81" t="str">
        <f>'[1]ARMONIZACIÓN 2019'!AR33</f>
        <v>Fortalecer a los promotores y dinamizadores ambientales del municipio con la implementación de por lo menos una (1) actividad anual de educación ambiental</v>
      </c>
    </row>
    <row r="37" spans="1:40" ht="252.75" customHeight="1" x14ac:dyDescent="0.25">
      <c r="A37" s="30" t="s">
        <v>213</v>
      </c>
      <c r="B37" s="27" t="s">
        <v>89</v>
      </c>
      <c r="C37" s="37" t="s">
        <v>90</v>
      </c>
      <c r="D37" s="38" t="s">
        <v>6</v>
      </c>
      <c r="E37" s="38" t="s">
        <v>5</v>
      </c>
      <c r="F37" s="37" t="s">
        <v>298</v>
      </c>
      <c r="G37" s="37" t="s">
        <v>297</v>
      </c>
      <c r="H37" s="28" t="s">
        <v>150</v>
      </c>
      <c r="I37" s="28" t="s">
        <v>146</v>
      </c>
      <c r="J37" s="36" t="s">
        <v>455</v>
      </c>
      <c r="K37" s="36" t="s">
        <v>149</v>
      </c>
      <c r="L37" s="36" t="s">
        <v>454</v>
      </c>
      <c r="M37" s="39" t="s">
        <v>191</v>
      </c>
      <c r="N37" s="39" t="s">
        <v>453</v>
      </c>
      <c r="O37" s="39" t="s">
        <v>201</v>
      </c>
      <c r="P37" s="51" t="s">
        <v>45</v>
      </c>
      <c r="Q37" s="51" t="s">
        <v>46</v>
      </c>
      <c r="R37" s="51" t="s">
        <v>47</v>
      </c>
      <c r="S37" s="46" t="s">
        <v>49</v>
      </c>
      <c r="T37" s="81" t="s">
        <v>85</v>
      </c>
      <c r="U37" s="81" t="s">
        <v>85</v>
      </c>
      <c r="V37" s="81" t="s">
        <v>85</v>
      </c>
      <c r="W37" s="84" t="s">
        <v>85</v>
      </c>
      <c r="X37" s="84" t="s">
        <v>85</v>
      </c>
      <c r="Y37" s="84" t="s">
        <v>85</v>
      </c>
      <c r="Z37" s="82" t="s">
        <v>85</v>
      </c>
      <c r="AA37" s="82" t="s">
        <v>85</v>
      </c>
      <c r="AB37" s="82" t="s">
        <v>85</v>
      </c>
      <c r="AC37" s="82" t="s">
        <v>85</v>
      </c>
      <c r="AD37" s="82" t="s">
        <v>85</v>
      </c>
      <c r="AE37" s="82" t="s">
        <v>85</v>
      </c>
      <c r="AF37" s="84" t="s">
        <v>85</v>
      </c>
      <c r="AG37" s="84" t="s">
        <v>85</v>
      </c>
      <c r="AH37" s="84" t="s">
        <v>85</v>
      </c>
      <c r="AI37" s="84" t="s">
        <v>85</v>
      </c>
      <c r="AJ37" s="84" t="s">
        <v>85</v>
      </c>
      <c r="AK37" s="84" t="s">
        <v>85</v>
      </c>
      <c r="AL37" s="84" t="s">
        <v>85</v>
      </c>
      <c r="AM37" s="84" t="s">
        <v>85</v>
      </c>
      <c r="AN37" s="84" t="s">
        <v>85</v>
      </c>
    </row>
    <row r="38" spans="1:40" ht="298.5" customHeight="1" x14ac:dyDescent="0.25">
      <c r="A38" s="30" t="s">
        <v>213</v>
      </c>
      <c r="B38" s="27" t="s">
        <v>89</v>
      </c>
      <c r="C38" s="37" t="s">
        <v>233</v>
      </c>
      <c r="D38" s="38" t="s">
        <v>6</v>
      </c>
      <c r="E38" s="38" t="s">
        <v>5</v>
      </c>
      <c r="F38" s="37" t="s">
        <v>299</v>
      </c>
      <c r="G38" s="37" t="s">
        <v>28</v>
      </c>
      <c r="H38" s="28" t="s">
        <v>102</v>
      </c>
      <c r="I38" s="28" t="s">
        <v>158</v>
      </c>
      <c r="J38" s="36" t="s">
        <v>159</v>
      </c>
      <c r="K38" s="36" t="s">
        <v>130</v>
      </c>
      <c r="L38" s="36" t="s">
        <v>451</v>
      </c>
      <c r="M38" s="39" t="s">
        <v>191</v>
      </c>
      <c r="N38" s="39" t="s">
        <v>202</v>
      </c>
      <c r="O38" s="39" t="s">
        <v>203</v>
      </c>
      <c r="P38" s="61" t="s">
        <v>45</v>
      </c>
      <c r="Q38" s="61" t="s">
        <v>46</v>
      </c>
      <c r="R38" s="61" t="s">
        <v>433</v>
      </c>
      <c r="S38" s="62" t="s">
        <v>437</v>
      </c>
      <c r="T38" s="81" t="s">
        <v>85</v>
      </c>
      <c r="U38" s="81" t="s">
        <v>85</v>
      </c>
      <c r="V38" s="81" t="s">
        <v>85</v>
      </c>
      <c r="W38" s="84" t="s">
        <v>85</v>
      </c>
      <c r="X38" s="84" t="s">
        <v>85</v>
      </c>
      <c r="Y38" s="84" t="s">
        <v>85</v>
      </c>
      <c r="Z38" s="82" t="s">
        <v>85</v>
      </c>
      <c r="AA38" s="82" t="s">
        <v>85</v>
      </c>
      <c r="AB38" s="82" t="s">
        <v>85</v>
      </c>
      <c r="AC38" s="82" t="s">
        <v>85</v>
      </c>
      <c r="AD38" s="82" t="s">
        <v>85</v>
      </c>
      <c r="AE38" s="82" t="s">
        <v>85</v>
      </c>
      <c r="AF38" s="84" t="s">
        <v>85</v>
      </c>
      <c r="AG38" s="84" t="s">
        <v>85</v>
      </c>
      <c r="AH38" s="84" t="s">
        <v>85</v>
      </c>
      <c r="AI38" s="84" t="s">
        <v>85</v>
      </c>
      <c r="AJ38" s="84" t="s">
        <v>85</v>
      </c>
      <c r="AK38" s="84" t="s">
        <v>85</v>
      </c>
      <c r="AL38" s="84" t="s">
        <v>85</v>
      </c>
      <c r="AM38" s="84" t="s">
        <v>85</v>
      </c>
      <c r="AN38" s="84" t="s">
        <v>85</v>
      </c>
    </row>
    <row r="39" spans="1:40" s="2" customFormat="1" ht="293.25" customHeight="1" x14ac:dyDescent="0.25">
      <c r="A39" s="30" t="s">
        <v>213</v>
      </c>
      <c r="B39" s="27" t="s">
        <v>89</v>
      </c>
      <c r="C39" s="40" t="s">
        <v>435</v>
      </c>
      <c r="D39" s="53" t="s">
        <v>6</v>
      </c>
      <c r="E39" s="53" t="s">
        <v>5</v>
      </c>
      <c r="F39" s="40" t="s">
        <v>296</v>
      </c>
      <c r="G39" s="40" t="s">
        <v>13</v>
      </c>
      <c r="H39" s="28" t="s">
        <v>162</v>
      </c>
      <c r="I39" s="28" t="s">
        <v>131</v>
      </c>
      <c r="J39" s="36" t="s">
        <v>133</v>
      </c>
      <c r="K39" s="36" t="s">
        <v>163</v>
      </c>
      <c r="L39" s="36" t="s">
        <v>457</v>
      </c>
      <c r="M39" s="39" t="s">
        <v>205</v>
      </c>
      <c r="N39" s="39" t="s">
        <v>224</v>
      </c>
      <c r="O39" s="39" t="s">
        <v>458</v>
      </c>
      <c r="P39" s="41" t="s">
        <v>85</v>
      </c>
      <c r="Q39" s="41" t="s">
        <v>85</v>
      </c>
      <c r="R39" s="41" t="s">
        <v>85</v>
      </c>
      <c r="S39" s="41" t="s">
        <v>85</v>
      </c>
      <c r="T39" s="81" t="s">
        <v>85</v>
      </c>
      <c r="U39" s="81" t="s">
        <v>85</v>
      </c>
      <c r="V39" s="81" t="s">
        <v>85</v>
      </c>
      <c r="W39" s="84" t="s">
        <v>85</v>
      </c>
      <c r="X39" s="84" t="s">
        <v>85</v>
      </c>
      <c r="Y39" s="84" t="s">
        <v>85</v>
      </c>
      <c r="Z39" s="82" t="s">
        <v>85</v>
      </c>
      <c r="AA39" s="82" t="s">
        <v>85</v>
      </c>
      <c r="AB39" s="82" t="s">
        <v>85</v>
      </c>
      <c r="AC39" s="82" t="s">
        <v>85</v>
      </c>
      <c r="AD39" s="82" t="s">
        <v>85</v>
      </c>
      <c r="AE39" s="82" t="s">
        <v>85</v>
      </c>
      <c r="AF39" s="84" t="s">
        <v>85</v>
      </c>
      <c r="AG39" s="84" t="s">
        <v>85</v>
      </c>
      <c r="AH39" s="84" t="s">
        <v>85</v>
      </c>
      <c r="AI39" s="84" t="s">
        <v>85</v>
      </c>
      <c r="AJ39" s="84" t="s">
        <v>85</v>
      </c>
      <c r="AK39" s="84" t="s">
        <v>85</v>
      </c>
      <c r="AL39" s="84" t="s">
        <v>85</v>
      </c>
      <c r="AM39" s="84" t="s">
        <v>85</v>
      </c>
      <c r="AN39" s="84" t="s">
        <v>85</v>
      </c>
    </row>
    <row r="40" spans="1:40" s="2" customFormat="1" ht="409.5" customHeight="1" x14ac:dyDescent="0.25">
      <c r="A40" s="30" t="s">
        <v>213</v>
      </c>
      <c r="B40" s="27" t="s">
        <v>89</v>
      </c>
      <c r="C40" s="37" t="s">
        <v>233</v>
      </c>
      <c r="D40" s="38" t="s">
        <v>6</v>
      </c>
      <c r="E40" s="38" t="s">
        <v>5</v>
      </c>
      <c r="F40" s="37" t="s">
        <v>269</v>
      </c>
      <c r="G40" s="37" t="s">
        <v>29</v>
      </c>
      <c r="H40" s="28" t="s">
        <v>102</v>
      </c>
      <c r="I40" s="28" t="s">
        <v>117</v>
      </c>
      <c r="J40" s="36" t="s">
        <v>320</v>
      </c>
      <c r="K40" s="28" t="s">
        <v>95</v>
      </c>
      <c r="L40" s="36" t="s">
        <v>321</v>
      </c>
      <c r="M40" s="39" t="s">
        <v>193</v>
      </c>
      <c r="N40" s="39" t="s">
        <v>361</v>
      </c>
      <c r="O40" s="39" t="s">
        <v>367</v>
      </c>
      <c r="P40" s="51" t="s">
        <v>71</v>
      </c>
      <c r="Q40" s="51" t="s">
        <v>81</v>
      </c>
      <c r="R40" s="51" t="s">
        <v>80</v>
      </c>
      <c r="S40" s="46" t="s">
        <v>418</v>
      </c>
      <c r="T40" s="81" t="s">
        <v>518</v>
      </c>
      <c r="U40" s="81" t="s">
        <v>542</v>
      </c>
      <c r="V40" s="81" t="s">
        <v>543</v>
      </c>
      <c r="W40" s="84" t="s">
        <v>85</v>
      </c>
      <c r="X40" s="84" t="s">
        <v>85</v>
      </c>
      <c r="Y40" s="84" t="s">
        <v>85</v>
      </c>
      <c r="Z40" s="82" t="s">
        <v>85</v>
      </c>
      <c r="AA40" s="82" t="s">
        <v>85</v>
      </c>
      <c r="AB40" s="82" t="s">
        <v>85</v>
      </c>
      <c r="AC40" s="82" t="s">
        <v>85</v>
      </c>
      <c r="AD40" s="82" t="s">
        <v>85</v>
      </c>
      <c r="AE40" s="82" t="s">
        <v>85</v>
      </c>
      <c r="AF40" s="81" t="str">
        <f>'[1]ARMONIZACIÓN 2019'!AF19</f>
        <v>Educar para las buenas prácticas de la población.</v>
      </c>
      <c r="AG40" s="81" t="str">
        <f>'[1]ARMONIZACIÓN 2019'!AG19</f>
        <v>Usuarios responsables de residuos sólidos</v>
      </c>
      <c r="AH40" s="81" t="str">
        <f>'[1]ARMONIZACIÓN 2019'!AH19</f>
        <v>Capacitar en separación en la fuente, reciclaje y presentación de residuos sólidos a los usuarios del servicio público de aseo.</v>
      </c>
      <c r="AI40" s="84" t="s">
        <v>85</v>
      </c>
      <c r="AJ40" s="84" t="s">
        <v>85</v>
      </c>
      <c r="AK40" s="84" t="s">
        <v>85</v>
      </c>
      <c r="AL40" s="81" t="str">
        <f>'[1]ARMONIZACIÓN 2019'!AP22</f>
        <v>4. Fusagasugá promueve la gestión integral de los residuos</v>
      </c>
      <c r="AM40" s="81" t="str">
        <f>'[1]ARMONIZACIÓN 2019'!AQ22</f>
        <v>2. Inclusión de la Comunidad en la Gestión Integral de los residuos sólidos.</v>
      </c>
      <c r="AN40" s="81" t="str">
        <f>'[1]ARMONIZACIÓN 2019'!AR22</f>
        <v>Realizar cuatro (4) jornadas de socialización por año de las rutas selectivas y horarios de recolección, con el sector urbano y rural del municipio.</v>
      </c>
    </row>
    <row r="41" spans="1:40" s="2" customFormat="1" ht="409.5" customHeight="1" x14ac:dyDescent="0.25">
      <c r="A41" s="30" t="s">
        <v>213</v>
      </c>
      <c r="B41" s="27" t="s">
        <v>89</v>
      </c>
      <c r="C41" s="37" t="s">
        <v>233</v>
      </c>
      <c r="D41" s="38" t="s">
        <v>6</v>
      </c>
      <c r="E41" s="38" t="s">
        <v>5</v>
      </c>
      <c r="F41" s="37" t="s">
        <v>269</v>
      </c>
      <c r="G41" s="37" t="s">
        <v>301</v>
      </c>
      <c r="H41" s="28" t="s">
        <v>116</v>
      </c>
      <c r="I41" s="28" t="s">
        <v>100</v>
      </c>
      <c r="J41" s="36" t="s">
        <v>314</v>
      </c>
      <c r="K41" s="36" t="s">
        <v>315</v>
      </c>
      <c r="L41" s="36" t="s">
        <v>316</v>
      </c>
      <c r="M41" s="39" t="s">
        <v>192</v>
      </c>
      <c r="N41" s="39" t="s">
        <v>361</v>
      </c>
      <c r="O41" s="39" t="s">
        <v>365</v>
      </c>
      <c r="P41" s="51" t="s">
        <v>54</v>
      </c>
      <c r="Q41" s="51" t="s">
        <v>55</v>
      </c>
      <c r="R41" s="51" t="s">
        <v>59</v>
      </c>
      <c r="S41" s="46" t="s">
        <v>416</v>
      </c>
      <c r="T41" s="81" t="s">
        <v>85</v>
      </c>
      <c r="U41" s="81" t="s">
        <v>85</v>
      </c>
      <c r="V41" s="81" t="s">
        <v>85</v>
      </c>
      <c r="W41" s="84" t="s">
        <v>85</v>
      </c>
      <c r="X41" s="84" t="s">
        <v>85</v>
      </c>
      <c r="Y41" s="84" t="s">
        <v>85</v>
      </c>
      <c r="Z41" s="82" t="s">
        <v>85</v>
      </c>
      <c r="AA41" s="82" t="s">
        <v>85</v>
      </c>
      <c r="AB41" s="82" t="s">
        <v>85</v>
      </c>
      <c r="AC41" s="82" t="s">
        <v>85</v>
      </c>
      <c r="AD41" s="82" t="s">
        <v>85</v>
      </c>
      <c r="AE41" s="82" t="s">
        <v>85</v>
      </c>
      <c r="AF41" s="82" t="s">
        <v>85</v>
      </c>
      <c r="AG41" s="82" t="s">
        <v>85</v>
      </c>
      <c r="AH41" s="82" t="s">
        <v>85</v>
      </c>
      <c r="AI41" s="84" t="s">
        <v>85</v>
      </c>
      <c r="AJ41" s="84" t="s">
        <v>85</v>
      </c>
      <c r="AK41" s="84" t="s">
        <v>85</v>
      </c>
      <c r="AL41" s="79" t="s">
        <v>497</v>
      </c>
      <c r="AM41" s="79" t="s">
        <v>498</v>
      </c>
      <c r="AN41" s="79" t="s">
        <v>499</v>
      </c>
    </row>
    <row r="42" spans="1:40" s="2" customFormat="1" ht="409.5" customHeight="1" x14ac:dyDescent="0.25">
      <c r="A42" s="30" t="s">
        <v>213</v>
      </c>
      <c r="B42" s="27" t="s">
        <v>89</v>
      </c>
      <c r="C42" s="37" t="s">
        <v>233</v>
      </c>
      <c r="D42" s="38" t="s">
        <v>6</v>
      </c>
      <c r="E42" s="38" t="s">
        <v>5</v>
      </c>
      <c r="F42" s="37" t="s">
        <v>269</v>
      </c>
      <c r="G42" s="37" t="s">
        <v>29</v>
      </c>
      <c r="H42" s="28" t="s">
        <v>128</v>
      </c>
      <c r="I42" s="28" t="s">
        <v>101</v>
      </c>
      <c r="J42" s="36" t="s">
        <v>317</v>
      </c>
      <c r="K42" s="36" t="s">
        <v>318</v>
      </c>
      <c r="L42" s="36" t="s">
        <v>319</v>
      </c>
      <c r="M42" s="39" t="s">
        <v>208</v>
      </c>
      <c r="N42" s="39" t="s">
        <v>361</v>
      </c>
      <c r="O42" s="39" t="s">
        <v>366</v>
      </c>
      <c r="P42" s="51" t="s">
        <v>54</v>
      </c>
      <c r="Q42" s="51" t="s">
        <v>64</v>
      </c>
      <c r="R42" s="51" t="s">
        <v>69</v>
      </c>
      <c r="S42" s="46" t="s">
        <v>417</v>
      </c>
      <c r="T42" s="81" t="s">
        <v>85</v>
      </c>
      <c r="U42" s="81" t="s">
        <v>85</v>
      </c>
      <c r="V42" s="81" t="s">
        <v>85</v>
      </c>
      <c r="W42" s="84" t="s">
        <v>85</v>
      </c>
      <c r="X42" s="84" t="s">
        <v>85</v>
      </c>
      <c r="Y42" s="84" t="s">
        <v>85</v>
      </c>
      <c r="Z42" s="82" t="s">
        <v>85</v>
      </c>
      <c r="AA42" s="82" t="s">
        <v>85</v>
      </c>
      <c r="AB42" s="82" t="s">
        <v>85</v>
      </c>
      <c r="AC42" s="82" t="s">
        <v>85</v>
      </c>
      <c r="AD42" s="82" t="s">
        <v>85</v>
      </c>
      <c r="AE42" s="82" t="s">
        <v>85</v>
      </c>
      <c r="AF42" s="82" t="s">
        <v>85</v>
      </c>
      <c r="AG42" s="82" t="s">
        <v>85</v>
      </c>
      <c r="AH42" s="82" t="s">
        <v>85</v>
      </c>
      <c r="AI42" s="84" t="s">
        <v>85</v>
      </c>
      <c r="AJ42" s="84" t="s">
        <v>85</v>
      </c>
      <c r="AK42" s="84" t="s">
        <v>85</v>
      </c>
      <c r="AL42" s="81" t="str">
        <f>'[1]ARMONIZACIÓN 2019'!AP23</f>
        <v>4. Fusagasugá promueve la gestión integral de los residuos</v>
      </c>
      <c r="AM42" s="81" t="str">
        <f>'[1]ARMONIZACIÓN 2019'!AQ23</f>
        <v>4. Inclusión de la Comunidad en la Gestión Integral de los residuos especiales.</v>
      </c>
      <c r="AN42" s="81" t="str">
        <f>'[1]ARMONIZACIÓN 2019'!AR23</f>
        <v>Desarrollar por lo menos dos (2) jornadas anuales de recolección de residuos especiales, como llantas, escombros, luminarias y Residuos de Aparatos Eléctricos y Electrónicos (RAEEs ), entre otros.</v>
      </c>
    </row>
    <row r="43" spans="1:40" ht="327" customHeight="1" x14ac:dyDescent="0.25">
      <c r="A43" s="30" t="s">
        <v>213</v>
      </c>
      <c r="B43" s="27" t="s">
        <v>91</v>
      </c>
      <c r="C43" s="40" t="s">
        <v>273</v>
      </c>
      <c r="D43" s="53" t="s">
        <v>6</v>
      </c>
      <c r="E43" s="53" t="s">
        <v>7</v>
      </c>
      <c r="F43" s="40" t="s">
        <v>294</v>
      </c>
      <c r="G43" s="40" t="s">
        <v>295</v>
      </c>
      <c r="H43" s="28" t="s">
        <v>165</v>
      </c>
      <c r="I43" s="28" t="s">
        <v>164</v>
      </c>
      <c r="J43" s="36" t="s">
        <v>328</v>
      </c>
      <c r="K43" s="28" t="s">
        <v>95</v>
      </c>
      <c r="L43" s="36" t="s">
        <v>329</v>
      </c>
      <c r="M43" s="39" t="s">
        <v>266</v>
      </c>
      <c r="N43" s="39" t="s">
        <v>383</v>
      </c>
      <c r="O43" s="39" t="s">
        <v>384</v>
      </c>
      <c r="P43" s="51" t="s">
        <v>45</v>
      </c>
      <c r="Q43" s="51" t="s">
        <v>51</v>
      </c>
      <c r="R43" s="51" t="s">
        <v>52</v>
      </c>
      <c r="S43" s="46" t="s">
        <v>420</v>
      </c>
      <c r="T43" s="81" t="s">
        <v>85</v>
      </c>
      <c r="U43" s="81" t="s">
        <v>85</v>
      </c>
      <c r="V43" s="81" t="s">
        <v>85</v>
      </c>
      <c r="W43" s="84" t="s">
        <v>85</v>
      </c>
      <c r="X43" s="84" t="s">
        <v>85</v>
      </c>
      <c r="Y43" s="84" t="s">
        <v>85</v>
      </c>
      <c r="Z43" s="82" t="s">
        <v>85</v>
      </c>
      <c r="AA43" s="82" t="s">
        <v>85</v>
      </c>
      <c r="AB43" s="82" t="s">
        <v>85</v>
      </c>
      <c r="AC43" s="82" t="s">
        <v>85</v>
      </c>
      <c r="AD43" s="82" t="s">
        <v>85</v>
      </c>
      <c r="AE43" s="82" t="s">
        <v>85</v>
      </c>
      <c r="AF43" s="82" t="s">
        <v>85</v>
      </c>
      <c r="AG43" s="82" t="s">
        <v>85</v>
      </c>
      <c r="AH43" s="82" t="s">
        <v>85</v>
      </c>
      <c r="AI43" s="84" t="s">
        <v>85</v>
      </c>
      <c r="AJ43" s="84" t="s">
        <v>85</v>
      </c>
      <c r="AK43" s="84" t="s">
        <v>85</v>
      </c>
      <c r="AL43" s="84" t="s">
        <v>85</v>
      </c>
      <c r="AM43" s="84" t="s">
        <v>85</v>
      </c>
      <c r="AN43" s="84" t="s">
        <v>85</v>
      </c>
    </row>
    <row r="44" spans="1:40" s="2" customFormat="1" ht="245.25" customHeight="1" x14ac:dyDescent="0.25">
      <c r="A44" s="30" t="s">
        <v>213</v>
      </c>
      <c r="B44" s="27" t="s">
        <v>230</v>
      </c>
      <c r="C44" s="40" t="s">
        <v>232</v>
      </c>
      <c r="D44" s="38" t="s">
        <v>6</v>
      </c>
      <c r="E44" s="38" t="s">
        <v>7</v>
      </c>
      <c r="F44" s="37" t="s">
        <v>222</v>
      </c>
      <c r="G44" s="37" t="s">
        <v>231</v>
      </c>
      <c r="H44" s="28" t="s">
        <v>104</v>
      </c>
      <c r="I44" s="28" t="s">
        <v>167</v>
      </c>
      <c r="J44" s="36" t="s">
        <v>307</v>
      </c>
      <c r="K44" s="36" t="s">
        <v>210</v>
      </c>
      <c r="L44" s="36" t="s">
        <v>306</v>
      </c>
      <c r="M44" s="39" t="s">
        <v>223</v>
      </c>
      <c r="N44" s="39" t="s">
        <v>224</v>
      </c>
      <c r="O44" s="39" t="s">
        <v>358</v>
      </c>
      <c r="P44" s="51" t="s">
        <v>71</v>
      </c>
      <c r="Q44" s="51" t="s">
        <v>83</v>
      </c>
      <c r="R44" s="51" t="s">
        <v>82</v>
      </c>
      <c r="S44" s="46" t="s">
        <v>413</v>
      </c>
      <c r="T44" s="81" t="s">
        <v>85</v>
      </c>
      <c r="U44" s="81" t="s">
        <v>85</v>
      </c>
      <c r="V44" s="81" t="s">
        <v>85</v>
      </c>
      <c r="W44" s="84" t="s">
        <v>85</v>
      </c>
      <c r="X44" s="84" t="s">
        <v>85</v>
      </c>
      <c r="Y44" s="84" t="s">
        <v>85</v>
      </c>
      <c r="Z44" s="82" t="s">
        <v>85</v>
      </c>
      <c r="AA44" s="82" t="s">
        <v>85</v>
      </c>
      <c r="AB44" s="82" t="s">
        <v>85</v>
      </c>
      <c r="AC44" s="82" t="s">
        <v>85</v>
      </c>
      <c r="AD44" s="82" t="s">
        <v>85</v>
      </c>
      <c r="AE44" s="82" t="s">
        <v>85</v>
      </c>
      <c r="AF44" s="82" t="s">
        <v>85</v>
      </c>
      <c r="AG44" s="82" t="s">
        <v>85</v>
      </c>
      <c r="AH44" s="82" t="s">
        <v>85</v>
      </c>
      <c r="AI44" s="84" t="s">
        <v>85</v>
      </c>
      <c r="AJ44" s="84" t="s">
        <v>85</v>
      </c>
      <c r="AK44" s="84" t="s">
        <v>85</v>
      </c>
      <c r="AL44" s="81" t="str">
        <f>'[1]ARMONIZACIÓN 2019'!AP43</f>
        <v>2. Fusagasugá incluyente en temas de Turismo y legalidad  Ambiental</v>
      </c>
      <c r="AM44" s="81" t="str">
        <f>'[1]ARMONIZACIÓN 2019'!AQ43</f>
        <v>2. Fortalecimiento de la Legalidad Ambiental Municipal</v>
      </c>
      <c r="AN44" s="81" t="str">
        <f>'[1]ARMONIZACIÓN 2019'!AR43</f>
        <v xml:space="preserve">Capacitar a grupos de representantes de como mínimo cuatro (4) sectores del municipio en Legalidad Ambiental acompañada de la reglamentación y tramites existentes, que conlleven a la concientización del uso legal y racional de bienes y servicios ecosistémicos; así como del vertimiento de aguas residuales </v>
      </c>
    </row>
    <row r="45" spans="1:40" ht="312.75" customHeight="1" x14ac:dyDescent="0.25">
      <c r="A45" s="30" t="s">
        <v>213</v>
      </c>
      <c r="B45" s="27" t="s">
        <v>91</v>
      </c>
      <c r="C45" s="40" t="s">
        <v>278</v>
      </c>
      <c r="D45" s="38" t="s">
        <v>6</v>
      </c>
      <c r="E45" s="38" t="s">
        <v>7</v>
      </c>
      <c r="F45" s="37" t="s">
        <v>280</v>
      </c>
      <c r="G45" s="58" t="s">
        <v>279</v>
      </c>
      <c r="H45" s="28" t="s">
        <v>111</v>
      </c>
      <c r="I45" s="28" t="s">
        <v>110</v>
      </c>
      <c r="J45" s="36" t="s">
        <v>308</v>
      </c>
      <c r="K45" s="36" t="s">
        <v>186</v>
      </c>
      <c r="L45" s="36" t="s">
        <v>357</v>
      </c>
      <c r="M45" s="39" t="s">
        <v>191</v>
      </c>
      <c r="N45" s="39" t="s">
        <v>411</v>
      </c>
      <c r="O45" s="39" t="s">
        <v>261</v>
      </c>
      <c r="P45" s="51" t="s">
        <v>54</v>
      </c>
      <c r="Q45" s="51" t="s">
        <v>60</v>
      </c>
      <c r="R45" s="51" t="s">
        <v>61</v>
      </c>
      <c r="S45" s="46" t="s">
        <v>262</v>
      </c>
      <c r="T45" s="81" t="s">
        <v>85</v>
      </c>
      <c r="U45" s="81" t="s">
        <v>85</v>
      </c>
      <c r="V45" s="81" t="s">
        <v>85</v>
      </c>
      <c r="W45" s="84" t="s">
        <v>85</v>
      </c>
      <c r="X45" s="84" t="s">
        <v>85</v>
      </c>
      <c r="Y45" s="84" t="s">
        <v>85</v>
      </c>
      <c r="Z45" s="82" t="s">
        <v>85</v>
      </c>
      <c r="AA45" s="82" t="s">
        <v>85</v>
      </c>
      <c r="AB45" s="82" t="s">
        <v>85</v>
      </c>
      <c r="AC45" s="82" t="s">
        <v>85</v>
      </c>
      <c r="AD45" s="82" t="s">
        <v>85</v>
      </c>
      <c r="AE45" s="82" t="s">
        <v>85</v>
      </c>
      <c r="AF45" s="82" t="s">
        <v>85</v>
      </c>
      <c r="AG45" s="82" t="s">
        <v>85</v>
      </c>
      <c r="AH45" s="82" t="s">
        <v>85</v>
      </c>
      <c r="AI45" s="84" t="s">
        <v>85</v>
      </c>
      <c r="AJ45" s="84" t="s">
        <v>85</v>
      </c>
      <c r="AK45" s="84" t="s">
        <v>85</v>
      </c>
      <c r="AL45" s="81" t="str">
        <f>'[1]ARMONIZACIÓN 2019'!AP24</f>
        <v>5. Fusagasugá prepara a su comunidad para la adaptación al cambio climático y prevención del riesgo</v>
      </c>
      <c r="AM45" s="81" t="str">
        <f>'[1]ARMONIZACIÓN 2019'!AQ24</f>
        <v>3. Articulación de acciones de mitigación del cambio climático</v>
      </c>
      <c r="AN45" s="81" t="str">
        <f>'[1]ARMONIZACIÓN 2019'!AR24</f>
        <v>Realizar como mínimo dos (2) procesos de formación anuales, en estrategias de adaptación al cambio climático y medidas de prevención del riesgo de desastres, con comunidad del sector urbano y rural del municipio.</v>
      </c>
    </row>
    <row r="46" spans="1:40" ht="347.25" customHeight="1" x14ac:dyDescent="0.25">
      <c r="A46" s="30" t="s">
        <v>213</v>
      </c>
      <c r="B46" s="27" t="s">
        <v>91</v>
      </c>
      <c r="C46" s="40" t="s">
        <v>275</v>
      </c>
      <c r="D46" s="53" t="s">
        <v>6</v>
      </c>
      <c r="E46" s="53" t="s">
        <v>7</v>
      </c>
      <c r="F46" s="40" t="s">
        <v>237</v>
      </c>
      <c r="G46" s="40" t="s">
        <v>31</v>
      </c>
      <c r="H46" s="28" t="s">
        <v>102</v>
      </c>
      <c r="I46" s="28" t="s">
        <v>160</v>
      </c>
      <c r="J46" s="36" t="s">
        <v>331</v>
      </c>
      <c r="K46" s="28" t="s">
        <v>95</v>
      </c>
      <c r="L46" s="36" t="s">
        <v>332</v>
      </c>
      <c r="M46" s="39" t="s">
        <v>190</v>
      </c>
      <c r="N46" s="50" t="s">
        <v>386</v>
      </c>
      <c r="O46" s="39" t="s">
        <v>387</v>
      </c>
      <c r="P46" s="51" t="s">
        <v>39</v>
      </c>
      <c r="Q46" s="51" t="s">
        <v>40</v>
      </c>
      <c r="R46" s="51" t="s">
        <v>42</v>
      </c>
      <c r="S46" s="46" t="s">
        <v>422</v>
      </c>
      <c r="T46" s="81" t="s">
        <v>85</v>
      </c>
      <c r="U46" s="81" t="s">
        <v>85</v>
      </c>
      <c r="V46" s="81" t="s">
        <v>85</v>
      </c>
      <c r="W46" s="84" t="s">
        <v>85</v>
      </c>
      <c r="X46" s="84" t="s">
        <v>85</v>
      </c>
      <c r="Y46" s="84" t="s">
        <v>85</v>
      </c>
      <c r="Z46" s="82" t="s">
        <v>85</v>
      </c>
      <c r="AA46" s="82" t="s">
        <v>85</v>
      </c>
      <c r="AB46" s="82" t="s">
        <v>85</v>
      </c>
      <c r="AC46" s="82" t="s">
        <v>85</v>
      </c>
      <c r="AD46" s="82" t="s">
        <v>85</v>
      </c>
      <c r="AE46" s="82" t="s">
        <v>85</v>
      </c>
      <c r="AF46" s="82" t="s">
        <v>85</v>
      </c>
      <c r="AG46" s="82" t="s">
        <v>85</v>
      </c>
      <c r="AH46" s="82" t="s">
        <v>85</v>
      </c>
      <c r="AI46" s="84" t="s">
        <v>85</v>
      </c>
      <c r="AJ46" s="84" t="s">
        <v>85</v>
      </c>
      <c r="AK46" s="84" t="s">
        <v>85</v>
      </c>
      <c r="AL46" s="84" t="s">
        <v>85</v>
      </c>
      <c r="AM46" s="84" t="s">
        <v>85</v>
      </c>
      <c r="AN46" s="84" t="s">
        <v>85</v>
      </c>
    </row>
    <row r="47" spans="1:40" ht="306.75" customHeight="1" x14ac:dyDescent="0.25">
      <c r="A47" s="30" t="s">
        <v>213</v>
      </c>
      <c r="B47" s="27" t="s">
        <v>91</v>
      </c>
      <c r="C47" s="40" t="s">
        <v>273</v>
      </c>
      <c r="D47" s="53" t="s">
        <v>6</v>
      </c>
      <c r="E47" s="53" t="s">
        <v>7</v>
      </c>
      <c r="F47" s="37" t="s">
        <v>292</v>
      </c>
      <c r="G47" s="54" t="s">
        <v>293</v>
      </c>
      <c r="H47" s="28" t="s">
        <v>106</v>
      </c>
      <c r="I47" s="28" t="s">
        <v>107</v>
      </c>
      <c r="J47" s="36" t="s">
        <v>333</v>
      </c>
      <c r="K47" s="28" t="s">
        <v>94</v>
      </c>
      <c r="L47" s="36" t="s">
        <v>306</v>
      </c>
      <c r="M47" s="39" t="s">
        <v>190</v>
      </c>
      <c r="N47" s="39" t="s">
        <v>388</v>
      </c>
      <c r="O47" s="39" t="s">
        <v>389</v>
      </c>
      <c r="P47" s="51" t="s">
        <v>39</v>
      </c>
      <c r="Q47" s="51" t="s">
        <v>40</v>
      </c>
      <c r="R47" s="51" t="s">
        <v>42</v>
      </c>
      <c r="S47" s="46" t="s">
        <v>422</v>
      </c>
      <c r="T47" s="81" t="s">
        <v>85</v>
      </c>
      <c r="U47" s="81" t="s">
        <v>85</v>
      </c>
      <c r="V47" s="81" t="s">
        <v>85</v>
      </c>
      <c r="W47" s="84" t="s">
        <v>85</v>
      </c>
      <c r="X47" s="84" t="s">
        <v>85</v>
      </c>
      <c r="Y47" s="84" t="s">
        <v>85</v>
      </c>
      <c r="Z47" s="82" t="s">
        <v>85</v>
      </c>
      <c r="AA47" s="82" t="s">
        <v>85</v>
      </c>
      <c r="AB47" s="82" t="s">
        <v>85</v>
      </c>
      <c r="AC47" s="82" t="s">
        <v>85</v>
      </c>
      <c r="AD47" s="82" t="s">
        <v>85</v>
      </c>
      <c r="AE47" s="82" t="s">
        <v>85</v>
      </c>
      <c r="AF47" s="82" t="s">
        <v>85</v>
      </c>
      <c r="AG47" s="82" t="s">
        <v>85</v>
      </c>
      <c r="AH47" s="82" t="s">
        <v>85</v>
      </c>
      <c r="AI47" s="84" t="s">
        <v>85</v>
      </c>
      <c r="AJ47" s="84" t="s">
        <v>85</v>
      </c>
      <c r="AK47" s="84" t="s">
        <v>85</v>
      </c>
      <c r="AL47" s="84" t="s">
        <v>85</v>
      </c>
      <c r="AM47" s="84" t="s">
        <v>85</v>
      </c>
      <c r="AN47" s="84" t="s">
        <v>85</v>
      </c>
    </row>
    <row r="48" spans="1:40" ht="306.75" customHeight="1" x14ac:dyDescent="0.25">
      <c r="A48" s="30" t="s">
        <v>213</v>
      </c>
      <c r="B48" s="27" t="s">
        <v>238</v>
      </c>
      <c r="C48" s="40" t="s">
        <v>234</v>
      </c>
      <c r="D48" s="53" t="s">
        <v>6</v>
      </c>
      <c r="E48" s="53" t="s">
        <v>8</v>
      </c>
      <c r="F48" s="40" t="s">
        <v>272</v>
      </c>
      <c r="G48" s="40" t="s">
        <v>271</v>
      </c>
      <c r="H48" s="28" t="s">
        <v>168</v>
      </c>
      <c r="I48" s="28" t="s">
        <v>136</v>
      </c>
      <c r="J48" s="36" t="s">
        <v>334</v>
      </c>
      <c r="K48" s="36" t="s">
        <v>169</v>
      </c>
      <c r="L48" s="36" t="s">
        <v>268</v>
      </c>
      <c r="M48" s="39" t="s">
        <v>194</v>
      </c>
      <c r="N48" s="39" t="s">
        <v>359</v>
      </c>
      <c r="O48" s="39" t="s">
        <v>390</v>
      </c>
      <c r="P48" s="51" t="s">
        <v>54</v>
      </c>
      <c r="Q48" s="51" t="s">
        <v>55</v>
      </c>
      <c r="R48" s="51" t="s">
        <v>56</v>
      </c>
      <c r="S48" s="46" t="s">
        <v>419</v>
      </c>
      <c r="T48" s="81" t="s">
        <v>518</v>
      </c>
      <c r="U48" s="81" t="s">
        <v>532</v>
      </c>
      <c r="V48" s="81" t="s">
        <v>533</v>
      </c>
      <c r="W48" s="84" t="s">
        <v>85</v>
      </c>
      <c r="X48" s="84" t="s">
        <v>85</v>
      </c>
      <c r="Y48" s="84" t="s">
        <v>85</v>
      </c>
      <c r="Z48" s="82" t="s">
        <v>85</v>
      </c>
      <c r="AA48" s="82" t="s">
        <v>85</v>
      </c>
      <c r="AB48" s="82" t="s">
        <v>85</v>
      </c>
      <c r="AC48" s="82" t="s">
        <v>85</v>
      </c>
      <c r="AD48" s="82" t="s">
        <v>85</v>
      </c>
      <c r="AE48" s="82" t="s">
        <v>85</v>
      </c>
      <c r="AF48" s="82" t="s">
        <v>85</v>
      </c>
      <c r="AG48" s="82" t="s">
        <v>85</v>
      </c>
      <c r="AH48" s="82" t="s">
        <v>85</v>
      </c>
      <c r="AI48" s="84" t="s">
        <v>85</v>
      </c>
      <c r="AJ48" s="84" t="s">
        <v>85</v>
      </c>
      <c r="AK48" s="84" t="s">
        <v>85</v>
      </c>
      <c r="AL48" s="81" t="s">
        <v>478</v>
      </c>
      <c r="AM48" s="81" t="s">
        <v>487</v>
      </c>
      <c r="AN48" s="81" t="s">
        <v>488</v>
      </c>
    </row>
    <row r="49" spans="1:40" ht="275.25" customHeight="1" x14ac:dyDescent="0.25">
      <c r="A49" s="30" t="s">
        <v>213</v>
      </c>
      <c r="B49" s="27" t="s">
        <v>238</v>
      </c>
      <c r="C49" s="37" t="s">
        <v>234</v>
      </c>
      <c r="D49" s="38" t="s">
        <v>6</v>
      </c>
      <c r="E49" s="38" t="s">
        <v>8</v>
      </c>
      <c r="F49" s="37" t="s">
        <v>282</v>
      </c>
      <c r="G49" s="37" t="s">
        <v>33</v>
      </c>
      <c r="H49" s="28" t="s">
        <v>118</v>
      </c>
      <c r="I49" s="28" t="s">
        <v>171</v>
      </c>
      <c r="J49" s="36" t="s">
        <v>337</v>
      </c>
      <c r="K49" s="36" t="s">
        <v>172</v>
      </c>
      <c r="L49" s="36" t="s">
        <v>256</v>
      </c>
      <c r="M49" s="39" t="s">
        <v>194</v>
      </c>
      <c r="N49" s="39" t="s">
        <v>392</v>
      </c>
      <c r="O49" s="39" t="s">
        <v>393</v>
      </c>
      <c r="P49" s="51" t="s">
        <v>54</v>
      </c>
      <c r="Q49" s="51" t="s">
        <v>55</v>
      </c>
      <c r="R49" s="51" t="s">
        <v>56</v>
      </c>
      <c r="S49" s="46" t="s">
        <v>419</v>
      </c>
      <c r="T49" s="81" t="s">
        <v>85</v>
      </c>
      <c r="U49" s="81" t="s">
        <v>85</v>
      </c>
      <c r="V49" s="81" t="s">
        <v>85</v>
      </c>
      <c r="W49" s="84" t="s">
        <v>85</v>
      </c>
      <c r="X49" s="84" t="s">
        <v>85</v>
      </c>
      <c r="Y49" s="84" t="s">
        <v>85</v>
      </c>
      <c r="Z49" s="82" t="s">
        <v>85</v>
      </c>
      <c r="AA49" s="82" t="s">
        <v>85</v>
      </c>
      <c r="AB49" s="82" t="s">
        <v>85</v>
      </c>
      <c r="AC49" s="82" t="s">
        <v>85</v>
      </c>
      <c r="AD49" s="82" t="s">
        <v>85</v>
      </c>
      <c r="AE49" s="82" t="s">
        <v>85</v>
      </c>
      <c r="AF49" s="82" t="s">
        <v>85</v>
      </c>
      <c r="AG49" s="82" t="s">
        <v>85</v>
      </c>
      <c r="AH49" s="82" t="s">
        <v>85</v>
      </c>
      <c r="AI49" s="84" t="s">
        <v>85</v>
      </c>
      <c r="AJ49" s="84" t="s">
        <v>85</v>
      </c>
      <c r="AK49" s="84" t="s">
        <v>85</v>
      </c>
      <c r="AL49" s="84" t="s">
        <v>85</v>
      </c>
      <c r="AM49" s="84" t="s">
        <v>85</v>
      </c>
      <c r="AN49" s="84" t="s">
        <v>85</v>
      </c>
    </row>
    <row r="50" spans="1:40" ht="321.75" customHeight="1" x14ac:dyDescent="0.25">
      <c r="A50" s="30" t="s">
        <v>213</v>
      </c>
      <c r="B50" s="27" t="s">
        <v>238</v>
      </c>
      <c r="C50" s="40" t="s">
        <v>234</v>
      </c>
      <c r="D50" s="53" t="s">
        <v>6</v>
      </c>
      <c r="E50" s="53" t="s">
        <v>8</v>
      </c>
      <c r="F50" s="40" t="s">
        <v>282</v>
      </c>
      <c r="G50" s="40" t="s">
        <v>33</v>
      </c>
      <c r="H50" s="42" t="s">
        <v>118</v>
      </c>
      <c r="I50" s="42" t="s">
        <v>170</v>
      </c>
      <c r="J50" s="52" t="s">
        <v>335</v>
      </c>
      <c r="K50" s="42" t="s">
        <v>95</v>
      </c>
      <c r="L50" s="52" t="s">
        <v>336</v>
      </c>
      <c r="M50" s="48" t="s">
        <v>193</v>
      </c>
      <c r="N50" s="48" t="s">
        <v>361</v>
      </c>
      <c r="O50" s="48" t="s">
        <v>391</v>
      </c>
      <c r="P50" s="51" t="s">
        <v>39</v>
      </c>
      <c r="Q50" s="51" t="s">
        <v>40</v>
      </c>
      <c r="R50" s="51" t="s">
        <v>42</v>
      </c>
      <c r="S50" s="47" t="s">
        <v>424</v>
      </c>
      <c r="T50" s="81" t="s">
        <v>85</v>
      </c>
      <c r="U50" s="81" t="s">
        <v>85</v>
      </c>
      <c r="V50" s="81" t="s">
        <v>85</v>
      </c>
      <c r="W50" s="84" t="s">
        <v>85</v>
      </c>
      <c r="X50" s="84" t="s">
        <v>85</v>
      </c>
      <c r="Y50" s="84" t="s">
        <v>85</v>
      </c>
      <c r="Z50" s="82" t="s">
        <v>85</v>
      </c>
      <c r="AA50" s="82" t="s">
        <v>85</v>
      </c>
      <c r="AB50" s="82" t="s">
        <v>85</v>
      </c>
      <c r="AC50" s="82" t="s">
        <v>85</v>
      </c>
      <c r="AD50" s="82" t="s">
        <v>85</v>
      </c>
      <c r="AE50" s="82" t="s">
        <v>85</v>
      </c>
      <c r="AF50" s="82" t="s">
        <v>85</v>
      </c>
      <c r="AG50" s="82" t="s">
        <v>85</v>
      </c>
      <c r="AH50" s="82" t="s">
        <v>85</v>
      </c>
      <c r="AI50" s="84" t="s">
        <v>85</v>
      </c>
      <c r="AJ50" s="84" t="s">
        <v>85</v>
      </c>
      <c r="AK50" s="84" t="s">
        <v>85</v>
      </c>
      <c r="AL50" s="84" t="s">
        <v>85</v>
      </c>
      <c r="AM50" s="84" t="s">
        <v>85</v>
      </c>
      <c r="AN50" s="84" t="s">
        <v>85</v>
      </c>
    </row>
    <row r="51" spans="1:40" s="2" customFormat="1" ht="342" customHeight="1" x14ac:dyDescent="0.25">
      <c r="A51" s="30" t="s">
        <v>213</v>
      </c>
      <c r="B51" s="27" t="s">
        <v>221</v>
      </c>
      <c r="C51" s="37" t="s">
        <v>234</v>
      </c>
      <c r="D51" s="38" t="s">
        <v>6</v>
      </c>
      <c r="E51" s="38" t="s">
        <v>8</v>
      </c>
      <c r="F51" s="37" t="s">
        <v>235</v>
      </c>
      <c r="G51" s="37" t="s">
        <v>34</v>
      </c>
      <c r="H51" s="28" t="s">
        <v>118</v>
      </c>
      <c r="I51" s="28" t="s">
        <v>120</v>
      </c>
      <c r="J51" s="36" t="s">
        <v>322</v>
      </c>
      <c r="K51" s="28" t="s">
        <v>119</v>
      </c>
      <c r="L51" s="36" t="s">
        <v>323</v>
      </c>
      <c r="M51" s="39" t="s">
        <v>194</v>
      </c>
      <c r="N51" s="39" t="s">
        <v>359</v>
      </c>
      <c r="O51" s="39" t="s">
        <v>368</v>
      </c>
      <c r="P51" s="51" t="s">
        <v>54</v>
      </c>
      <c r="Q51" s="51" t="s">
        <v>55</v>
      </c>
      <c r="R51" s="51" t="s">
        <v>56</v>
      </c>
      <c r="S51" s="46" t="s">
        <v>419</v>
      </c>
      <c r="T51" s="81" t="s">
        <v>85</v>
      </c>
      <c r="U51" s="81" t="s">
        <v>85</v>
      </c>
      <c r="V51" s="81" t="s">
        <v>85</v>
      </c>
      <c r="W51" s="84" t="s">
        <v>85</v>
      </c>
      <c r="X51" s="84" t="s">
        <v>85</v>
      </c>
      <c r="Y51" s="84" t="s">
        <v>85</v>
      </c>
      <c r="Z51" s="82" t="s">
        <v>85</v>
      </c>
      <c r="AA51" s="82" t="s">
        <v>85</v>
      </c>
      <c r="AB51" s="82" t="s">
        <v>85</v>
      </c>
      <c r="AC51" s="82" t="s">
        <v>85</v>
      </c>
      <c r="AD51" s="82" t="s">
        <v>85</v>
      </c>
      <c r="AE51" s="82" t="s">
        <v>85</v>
      </c>
      <c r="AF51" s="82" t="s">
        <v>85</v>
      </c>
      <c r="AG51" s="82" t="s">
        <v>85</v>
      </c>
      <c r="AH51" s="82" t="s">
        <v>85</v>
      </c>
      <c r="AI51" s="84" t="s">
        <v>85</v>
      </c>
      <c r="AJ51" s="84" t="s">
        <v>85</v>
      </c>
      <c r="AK51" s="84" t="s">
        <v>85</v>
      </c>
      <c r="AL51" s="84" t="s">
        <v>85</v>
      </c>
      <c r="AM51" s="84" t="s">
        <v>85</v>
      </c>
      <c r="AN51" s="84" t="s">
        <v>85</v>
      </c>
    </row>
    <row r="52" spans="1:40" ht="253.5" customHeight="1" x14ac:dyDescent="0.25">
      <c r="A52" s="30" t="s">
        <v>213</v>
      </c>
      <c r="B52" s="27" t="s">
        <v>248</v>
      </c>
      <c r="C52" s="37" t="s">
        <v>234</v>
      </c>
      <c r="D52" s="38" t="s">
        <v>6</v>
      </c>
      <c r="E52" s="38" t="s">
        <v>8</v>
      </c>
      <c r="F52" s="37" t="s">
        <v>254</v>
      </c>
      <c r="G52" s="37" t="s">
        <v>36</v>
      </c>
      <c r="H52" s="28" t="s">
        <v>183</v>
      </c>
      <c r="I52" s="28" t="s">
        <v>182</v>
      </c>
      <c r="J52" s="36" t="s">
        <v>274</v>
      </c>
      <c r="K52" s="28" t="s">
        <v>95</v>
      </c>
      <c r="L52" s="36" t="s">
        <v>351</v>
      </c>
      <c r="M52" s="39" t="s">
        <v>207</v>
      </c>
      <c r="N52" s="39" t="s">
        <v>406</v>
      </c>
      <c r="O52" s="39" t="s">
        <v>253</v>
      </c>
      <c r="P52" s="51" t="s">
        <v>39</v>
      </c>
      <c r="Q52" s="51" t="s">
        <v>43</v>
      </c>
      <c r="R52" s="51" t="s">
        <v>44</v>
      </c>
      <c r="S52" s="46" t="s">
        <v>430</v>
      </c>
      <c r="T52" s="81" t="s">
        <v>85</v>
      </c>
      <c r="U52" s="81" t="s">
        <v>85</v>
      </c>
      <c r="V52" s="81" t="s">
        <v>85</v>
      </c>
      <c r="W52" s="84" t="s">
        <v>85</v>
      </c>
      <c r="X52" s="84" t="s">
        <v>85</v>
      </c>
      <c r="Y52" s="84" t="s">
        <v>85</v>
      </c>
      <c r="Z52" s="82" t="s">
        <v>85</v>
      </c>
      <c r="AA52" s="82" t="s">
        <v>85</v>
      </c>
      <c r="AB52" s="82" t="s">
        <v>85</v>
      </c>
      <c r="AC52" s="82" t="s">
        <v>85</v>
      </c>
      <c r="AD52" s="82" t="s">
        <v>85</v>
      </c>
      <c r="AE52" s="82" t="s">
        <v>85</v>
      </c>
      <c r="AF52" s="82" t="s">
        <v>85</v>
      </c>
      <c r="AG52" s="82" t="s">
        <v>85</v>
      </c>
      <c r="AH52" s="82" t="s">
        <v>85</v>
      </c>
      <c r="AI52" s="84" t="s">
        <v>85</v>
      </c>
      <c r="AJ52" s="84" t="s">
        <v>85</v>
      </c>
      <c r="AK52" s="84" t="s">
        <v>85</v>
      </c>
      <c r="AL52" s="84" t="s">
        <v>85</v>
      </c>
      <c r="AM52" s="84" t="s">
        <v>85</v>
      </c>
      <c r="AN52" s="84" t="s">
        <v>85</v>
      </c>
    </row>
    <row r="53" spans="1:40" ht="267.75" customHeight="1" x14ac:dyDescent="0.25">
      <c r="A53" s="30" t="s">
        <v>213</v>
      </c>
      <c r="B53" s="27" t="s">
        <v>248</v>
      </c>
      <c r="C53" s="37" t="s">
        <v>234</v>
      </c>
      <c r="D53" s="38" t="s">
        <v>6</v>
      </c>
      <c r="E53" s="38" t="s">
        <v>8</v>
      </c>
      <c r="F53" s="37" t="s">
        <v>254</v>
      </c>
      <c r="G53" s="37" t="s">
        <v>36</v>
      </c>
      <c r="H53" s="28" t="s">
        <v>183</v>
      </c>
      <c r="I53" s="28" t="s">
        <v>182</v>
      </c>
      <c r="J53" s="36" t="s">
        <v>274</v>
      </c>
      <c r="K53" s="28" t="s">
        <v>95</v>
      </c>
      <c r="L53" s="36" t="s">
        <v>351</v>
      </c>
      <c r="M53" s="39" t="s">
        <v>207</v>
      </c>
      <c r="N53" s="39" t="s">
        <v>407</v>
      </c>
      <c r="O53" s="39" t="s">
        <v>408</v>
      </c>
      <c r="P53" s="51" t="s">
        <v>45</v>
      </c>
      <c r="Q53" s="51" t="s">
        <v>46</v>
      </c>
      <c r="R53" s="51" t="s">
        <v>47</v>
      </c>
      <c r="S53" s="47" t="s">
        <v>431</v>
      </c>
      <c r="T53" s="82" t="s">
        <v>518</v>
      </c>
      <c r="U53" s="82" t="s">
        <v>538</v>
      </c>
      <c r="V53" s="81" t="s">
        <v>540</v>
      </c>
      <c r="W53" s="84" t="s">
        <v>85</v>
      </c>
      <c r="X53" s="84" t="s">
        <v>85</v>
      </c>
      <c r="Y53" s="84" t="s">
        <v>85</v>
      </c>
      <c r="Z53" s="82" t="s">
        <v>85</v>
      </c>
      <c r="AA53" s="82" t="s">
        <v>85</v>
      </c>
      <c r="AB53" s="82" t="s">
        <v>85</v>
      </c>
      <c r="AC53" s="82" t="s">
        <v>85</v>
      </c>
      <c r="AD53" s="82" t="s">
        <v>85</v>
      </c>
      <c r="AE53" s="82" t="s">
        <v>85</v>
      </c>
      <c r="AF53" s="82" t="s">
        <v>85</v>
      </c>
      <c r="AG53" s="82" t="s">
        <v>85</v>
      </c>
      <c r="AH53" s="82" t="s">
        <v>85</v>
      </c>
      <c r="AI53" s="84" t="s">
        <v>85</v>
      </c>
      <c r="AJ53" s="84" t="s">
        <v>85</v>
      </c>
      <c r="AK53" s="84" t="s">
        <v>85</v>
      </c>
      <c r="AL53" s="84" t="s">
        <v>85</v>
      </c>
      <c r="AM53" s="84" t="s">
        <v>85</v>
      </c>
      <c r="AN53" s="84" t="s">
        <v>85</v>
      </c>
    </row>
    <row r="54" spans="1:40" ht="261" customHeight="1" x14ac:dyDescent="0.25">
      <c r="A54" s="30" t="s">
        <v>213</v>
      </c>
      <c r="B54" s="27" t="s">
        <v>248</v>
      </c>
      <c r="C54" s="37" t="s">
        <v>234</v>
      </c>
      <c r="D54" s="38" t="s">
        <v>6</v>
      </c>
      <c r="E54" s="38" t="s">
        <v>8</v>
      </c>
      <c r="F54" s="37" t="s">
        <v>254</v>
      </c>
      <c r="G54" s="37" t="s">
        <v>36</v>
      </c>
      <c r="H54" s="28" t="s">
        <v>255</v>
      </c>
      <c r="I54" s="28" t="s">
        <v>184</v>
      </c>
      <c r="J54" s="36" t="s">
        <v>352</v>
      </c>
      <c r="K54" s="28" t="s">
        <v>95</v>
      </c>
      <c r="L54" s="36" t="s">
        <v>353</v>
      </c>
      <c r="M54" s="44" t="s">
        <v>95</v>
      </c>
      <c r="N54" s="44" t="s">
        <v>95</v>
      </c>
      <c r="O54" s="44" t="s">
        <v>95</v>
      </c>
      <c r="P54" s="51" t="s">
        <v>71</v>
      </c>
      <c r="Q54" s="51" t="s">
        <v>77</v>
      </c>
      <c r="R54" s="51" t="s">
        <v>78</v>
      </c>
      <c r="S54" s="46" t="s">
        <v>432</v>
      </c>
      <c r="T54" s="81" t="s">
        <v>85</v>
      </c>
      <c r="U54" s="81" t="s">
        <v>85</v>
      </c>
      <c r="V54" s="81" t="s">
        <v>85</v>
      </c>
      <c r="W54" s="84" t="s">
        <v>85</v>
      </c>
      <c r="X54" s="84" t="s">
        <v>85</v>
      </c>
      <c r="Y54" s="84" t="s">
        <v>85</v>
      </c>
      <c r="Z54" s="82" t="s">
        <v>85</v>
      </c>
      <c r="AA54" s="82" t="s">
        <v>85</v>
      </c>
      <c r="AB54" s="82" t="s">
        <v>85</v>
      </c>
      <c r="AC54" s="82" t="s">
        <v>85</v>
      </c>
      <c r="AD54" s="82" t="s">
        <v>85</v>
      </c>
      <c r="AE54" s="82" t="s">
        <v>85</v>
      </c>
      <c r="AF54" s="82" t="s">
        <v>85</v>
      </c>
      <c r="AG54" s="82" t="s">
        <v>85</v>
      </c>
      <c r="AH54" s="82" t="s">
        <v>85</v>
      </c>
      <c r="AI54" s="84" t="s">
        <v>85</v>
      </c>
      <c r="AJ54" s="84" t="s">
        <v>85</v>
      </c>
      <c r="AK54" s="84" t="s">
        <v>85</v>
      </c>
      <c r="AL54" s="84" t="s">
        <v>85</v>
      </c>
      <c r="AM54" s="84" t="s">
        <v>85</v>
      </c>
      <c r="AN54" s="84" t="s">
        <v>85</v>
      </c>
    </row>
    <row r="55" spans="1:40" ht="312" customHeight="1" x14ac:dyDescent="0.25">
      <c r="A55" s="30" t="s">
        <v>213</v>
      </c>
      <c r="B55" s="43" t="s">
        <v>92</v>
      </c>
      <c r="C55" s="37" t="s">
        <v>276</v>
      </c>
      <c r="D55" s="38" t="s">
        <v>6</v>
      </c>
      <c r="E55" s="38" t="s">
        <v>9</v>
      </c>
      <c r="F55" s="37" t="s">
        <v>287</v>
      </c>
      <c r="G55" s="57" t="s">
        <v>37</v>
      </c>
      <c r="H55" s="28" t="s">
        <v>104</v>
      </c>
      <c r="I55" s="28" t="s">
        <v>176</v>
      </c>
      <c r="J55" s="36" t="s">
        <v>343</v>
      </c>
      <c r="K55" s="28" t="s">
        <v>95</v>
      </c>
      <c r="L55" s="36" t="s">
        <v>344</v>
      </c>
      <c r="M55" s="39" t="s">
        <v>191</v>
      </c>
      <c r="N55" s="39" t="s">
        <v>224</v>
      </c>
      <c r="O55" s="39" t="s">
        <v>398</v>
      </c>
      <c r="P55" s="51" t="s">
        <v>71</v>
      </c>
      <c r="Q55" s="51" t="s">
        <v>83</v>
      </c>
      <c r="R55" s="51" t="s">
        <v>82</v>
      </c>
      <c r="S55" s="46" t="s">
        <v>425</v>
      </c>
      <c r="T55" s="81" t="s">
        <v>85</v>
      </c>
      <c r="U55" s="81" t="s">
        <v>85</v>
      </c>
      <c r="V55" s="81" t="s">
        <v>85</v>
      </c>
      <c r="W55" s="84" t="s">
        <v>85</v>
      </c>
      <c r="X55" s="84" t="s">
        <v>85</v>
      </c>
      <c r="Y55" s="84" t="s">
        <v>85</v>
      </c>
      <c r="Z55" s="82" t="s">
        <v>85</v>
      </c>
      <c r="AA55" s="82" t="s">
        <v>85</v>
      </c>
      <c r="AB55" s="82" t="s">
        <v>85</v>
      </c>
      <c r="AC55" s="82" t="s">
        <v>85</v>
      </c>
      <c r="AD55" s="82" t="s">
        <v>85</v>
      </c>
      <c r="AE55" s="82" t="s">
        <v>85</v>
      </c>
      <c r="AF55" s="82" t="s">
        <v>85</v>
      </c>
      <c r="AG55" s="82" t="s">
        <v>85</v>
      </c>
      <c r="AH55" s="82" t="s">
        <v>85</v>
      </c>
      <c r="AI55" s="84" t="s">
        <v>85</v>
      </c>
      <c r="AJ55" s="84" t="s">
        <v>85</v>
      </c>
      <c r="AK55" s="84" t="s">
        <v>85</v>
      </c>
      <c r="AL55" s="84" t="s">
        <v>85</v>
      </c>
      <c r="AM55" s="84" t="s">
        <v>85</v>
      </c>
      <c r="AN55" s="84" t="s">
        <v>85</v>
      </c>
    </row>
    <row r="56" spans="1:40" ht="322.5" customHeight="1" x14ac:dyDescent="0.25">
      <c r="A56" s="30" t="s">
        <v>213</v>
      </c>
      <c r="B56" s="43" t="s">
        <v>92</v>
      </c>
      <c r="C56" s="37" t="s">
        <v>276</v>
      </c>
      <c r="D56" s="38" t="s">
        <v>6</v>
      </c>
      <c r="E56" s="38" t="s">
        <v>9</v>
      </c>
      <c r="F56" s="37" t="s">
        <v>283</v>
      </c>
      <c r="G56" s="57" t="s">
        <v>38</v>
      </c>
      <c r="H56" s="28" t="s">
        <v>118</v>
      </c>
      <c r="I56" s="28" t="s">
        <v>171</v>
      </c>
      <c r="J56" s="36" t="s">
        <v>337</v>
      </c>
      <c r="K56" s="28" t="s">
        <v>95</v>
      </c>
      <c r="L56" s="36" t="s">
        <v>256</v>
      </c>
      <c r="M56" s="44" t="s">
        <v>95</v>
      </c>
      <c r="N56" s="44" t="s">
        <v>95</v>
      </c>
      <c r="O56" s="44" t="s">
        <v>95</v>
      </c>
      <c r="P56" s="51" t="s">
        <v>71</v>
      </c>
      <c r="Q56" s="51" t="s">
        <v>77</v>
      </c>
      <c r="R56" s="51" t="s">
        <v>78</v>
      </c>
      <c r="S56" s="46" t="s">
        <v>432</v>
      </c>
      <c r="T56" s="81" t="s">
        <v>85</v>
      </c>
      <c r="U56" s="81" t="s">
        <v>85</v>
      </c>
      <c r="V56" s="81" t="s">
        <v>85</v>
      </c>
      <c r="W56" s="84" t="s">
        <v>85</v>
      </c>
      <c r="X56" s="84" t="s">
        <v>85</v>
      </c>
      <c r="Y56" s="84" t="s">
        <v>85</v>
      </c>
      <c r="Z56" s="82" t="s">
        <v>85</v>
      </c>
      <c r="AA56" s="82" t="s">
        <v>85</v>
      </c>
      <c r="AB56" s="82" t="s">
        <v>85</v>
      </c>
      <c r="AC56" s="82" t="s">
        <v>85</v>
      </c>
      <c r="AD56" s="82" t="s">
        <v>85</v>
      </c>
      <c r="AE56" s="82" t="s">
        <v>85</v>
      </c>
      <c r="AF56" s="82" t="s">
        <v>85</v>
      </c>
      <c r="AG56" s="82" t="s">
        <v>85</v>
      </c>
      <c r="AH56" s="82" t="s">
        <v>85</v>
      </c>
      <c r="AI56" s="84" t="s">
        <v>85</v>
      </c>
      <c r="AJ56" s="84" t="s">
        <v>85</v>
      </c>
      <c r="AK56" s="84" t="s">
        <v>85</v>
      </c>
      <c r="AL56" s="84" t="s">
        <v>85</v>
      </c>
      <c r="AM56" s="84" t="s">
        <v>85</v>
      </c>
      <c r="AN56" s="84" t="s">
        <v>85</v>
      </c>
    </row>
    <row r="57" spans="1:40" ht="327" customHeight="1" x14ac:dyDescent="0.25">
      <c r="A57" s="30" t="s">
        <v>214</v>
      </c>
      <c r="B57" s="27" t="s">
        <v>230</v>
      </c>
      <c r="C57" s="37" t="s">
        <v>12</v>
      </c>
      <c r="D57" s="38" t="s">
        <v>10</v>
      </c>
      <c r="E57" s="38" t="s">
        <v>11</v>
      </c>
      <c r="F57" s="37" t="s">
        <v>302</v>
      </c>
      <c r="G57" s="37" t="s">
        <v>23</v>
      </c>
      <c r="H57" s="28" t="s">
        <v>111</v>
      </c>
      <c r="I57" s="28" t="s">
        <v>114</v>
      </c>
      <c r="J57" s="36" t="s">
        <v>310</v>
      </c>
      <c r="K57" s="36" t="s">
        <v>97</v>
      </c>
      <c r="L57" s="36" t="s">
        <v>311</v>
      </c>
      <c r="M57" s="39" t="s">
        <v>191</v>
      </c>
      <c r="N57" s="39" t="s">
        <v>361</v>
      </c>
      <c r="O57" s="39" t="s">
        <v>362</v>
      </c>
      <c r="P57" s="51" t="s">
        <v>71</v>
      </c>
      <c r="Q57" s="51" t="s">
        <v>77</v>
      </c>
      <c r="R57" s="51" t="s">
        <v>79</v>
      </c>
      <c r="S57" s="46" t="s">
        <v>415</v>
      </c>
      <c r="T57" s="81" t="s">
        <v>85</v>
      </c>
      <c r="U57" s="81" t="s">
        <v>85</v>
      </c>
      <c r="V57" s="81" t="s">
        <v>85</v>
      </c>
      <c r="W57" s="84" t="s">
        <v>85</v>
      </c>
      <c r="X57" s="84" t="s">
        <v>85</v>
      </c>
      <c r="Y57" s="84" t="s">
        <v>85</v>
      </c>
      <c r="Z57" s="82" t="s">
        <v>85</v>
      </c>
      <c r="AA57" s="82" t="s">
        <v>85</v>
      </c>
      <c r="AB57" s="82" t="s">
        <v>85</v>
      </c>
      <c r="AC57" s="82" t="s">
        <v>85</v>
      </c>
      <c r="AD57" s="82" t="s">
        <v>85</v>
      </c>
      <c r="AE57" s="82" t="s">
        <v>85</v>
      </c>
      <c r="AF57" s="82" t="s">
        <v>85</v>
      </c>
      <c r="AG57" s="82" t="s">
        <v>85</v>
      </c>
      <c r="AH57" s="82" t="s">
        <v>85</v>
      </c>
      <c r="AI57" s="84" t="s">
        <v>85</v>
      </c>
      <c r="AJ57" s="84" t="s">
        <v>85</v>
      </c>
      <c r="AK57" s="84" t="s">
        <v>85</v>
      </c>
      <c r="AL57" s="84" t="s">
        <v>85</v>
      </c>
      <c r="AM57" s="84" t="s">
        <v>85</v>
      </c>
      <c r="AN57" s="84" t="s">
        <v>85</v>
      </c>
    </row>
    <row r="58" spans="1:40" ht="243" customHeight="1" x14ac:dyDescent="0.25">
      <c r="A58" s="30" t="s">
        <v>214</v>
      </c>
      <c r="B58" s="27" t="s">
        <v>89</v>
      </c>
      <c r="C58" s="37" t="s">
        <v>233</v>
      </c>
      <c r="D58" s="38" t="s">
        <v>6</v>
      </c>
      <c r="E58" s="38" t="s">
        <v>5</v>
      </c>
      <c r="F58" s="37" t="s">
        <v>436</v>
      </c>
      <c r="G58" s="37" t="s">
        <v>270</v>
      </c>
      <c r="H58" s="28" t="s">
        <v>122</v>
      </c>
      <c r="I58" s="28" t="s">
        <v>121</v>
      </c>
      <c r="J58" s="36" t="s">
        <v>324</v>
      </c>
      <c r="K58" s="36" t="s">
        <v>123</v>
      </c>
      <c r="L58" s="36" t="s">
        <v>325</v>
      </c>
      <c r="M58" s="39" t="s">
        <v>190</v>
      </c>
      <c r="N58" s="39" t="s">
        <v>240</v>
      </c>
      <c r="O58" s="39" t="s">
        <v>369</v>
      </c>
      <c r="P58" s="51" t="s">
        <v>54</v>
      </c>
      <c r="Q58" s="51" t="s">
        <v>64</v>
      </c>
      <c r="R58" s="51" t="s">
        <v>69</v>
      </c>
      <c r="S58" s="46" t="s">
        <v>70</v>
      </c>
      <c r="T58" s="81" t="s">
        <v>85</v>
      </c>
      <c r="U58" s="81" t="s">
        <v>85</v>
      </c>
      <c r="V58" s="81" t="s">
        <v>85</v>
      </c>
      <c r="W58" s="84" t="s">
        <v>85</v>
      </c>
      <c r="X58" s="84" t="s">
        <v>85</v>
      </c>
      <c r="Y58" s="84" t="s">
        <v>85</v>
      </c>
      <c r="Z58" s="82" t="s">
        <v>85</v>
      </c>
      <c r="AA58" s="82" t="s">
        <v>85</v>
      </c>
      <c r="AB58" s="82" t="s">
        <v>85</v>
      </c>
      <c r="AC58" s="82" t="s">
        <v>85</v>
      </c>
      <c r="AD58" s="82" t="s">
        <v>85</v>
      </c>
      <c r="AE58" s="82" t="s">
        <v>85</v>
      </c>
      <c r="AF58" s="82" t="s">
        <v>85</v>
      </c>
      <c r="AG58" s="82" t="s">
        <v>85</v>
      </c>
      <c r="AH58" s="82" t="s">
        <v>85</v>
      </c>
      <c r="AI58" s="84" t="s">
        <v>85</v>
      </c>
      <c r="AJ58" s="84" t="s">
        <v>85</v>
      </c>
      <c r="AK58" s="84" t="s">
        <v>85</v>
      </c>
      <c r="AL58" s="84" t="s">
        <v>85</v>
      </c>
      <c r="AM58" s="84" t="s">
        <v>85</v>
      </c>
      <c r="AN58" s="84" t="s">
        <v>85</v>
      </c>
    </row>
    <row r="59" spans="1:40" ht="347.25" customHeight="1" x14ac:dyDescent="0.25">
      <c r="A59" s="30" t="s">
        <v>214</v>
      </c>
      <c r="B59" s="27" t="s">
        <v>89</v>
      </c>
      <c r="C59" s="37" t="s">
        <v>233</v>
      </c>
      <c r="D59" s="38" t="s">
        <v>6</v>
      </c>
      <c r="E59" s="38" t="s">
        <v>5</v>
      </c>
      <c r="F59" s="37" t="s">
        <v>300</v>
      </c>
      <c r="G59" s="37" t="s">
        <v>27</v>
      </c>
      <c r="H59" s="28" t="s">
        <v>135</v>
      </c>
      <c r="I59" s="28" t="s">
        <v>151</v>
      </c>
      <c r="J59" s="36" t="s">
        <v>152</v>
      </c>
      <c r="K59" s="36" t="s">
        <v>140</v>
      </c>
      <c r="L59" s="36" t="s">
        <v>153</v>
      </c>
      <c r="M59" s="39" t="s">
        <v>191</v>
      </c>
      <c r="N59" s="39" t="s">
        <v>453</v>
      </c>
      <c r="O59" s="39" t="s">
        <v>200</v>
      </c>
      <c r="P59" s="51" t="s">
        <v>54</v>
      </c>
      <c r="Q59" s="51" t="s">
        <v>55</v>
      </c>
      <c r="R59" s="51" t="s">
        <v>56</v>
      </c>
      <c r="S59" s="46" t="s">
        <v>57</v>
      </c>
      <c r="T59" s="81" t="s">
        <v>518</v>
      </c>
      <c r="U59" s="81" t="s">
        <v>519</v>
      </c>
      <c r="V59" s="81" t="s">
        <v>520</v>
      </c>
      <c r="W59" s="81" t="str">
        <f>'[1]ARMONIZACIÓN 2019'!Z73</f>
        <v>CAPITULO II POLITICAS, OBJETIVOS Y ESTRATEGIAS DE LARGO Y MEDIANO PLAZO PARA EL MANEJO DEL TERRITORIO</v>
      </c>
      <c r="X59" s="81" t="str">
        <f>'[1]ARMONIZACIÓN 2019'!AA73</f>
        <v xml:space="preserve">Artículo 18. OBJETIVOS Y ESTRATEGIAS. </v>
      </c>
      <c r="Y59" s="85" t="str">
        <f>'[1]ARMONIZACIÓN 2019'!AB73</f>
        <v xml:space="preserve">Conservar y mejorar los ecosistemas, conservar y restaurar la vegetación natural proteger los hábitats y aumentar la diversidad, realizar practicas agrícolas que no perjudiquen la fauna, aplicar medidas ganaderas que no perjudiquen la fauna, contribuir a la protección de ecosistemas hídricos y conservar los humerales, reconversión forestal de tierras de labor en zonas ecológicamente sensibles.
</v>
      </c>
      <c r="Z59" s="82" t="s">
        <v>85</v>
      </c>
      <c r="AA59" s="82" t="s">
        <v>85</v>
      </c>
      <c r="AB59" s="82" t="s">
        <v>85</v>
      </c>
      <c r="AC59" s="82" t="s">
        <v>85</v>
      </c>
      <c r="AD59" s="82" t="s">
        <v>85</v>
      </c>
      <c r="AE59" s="82" t="s">
        <v>85</v>
      </c>
      <c r="AF59" s="82" t="s">
        <v>85</v>
      </c>
      <c r="AG59" s="82" t="s">
        <v>85</v>
      </c>
      <c r="AH59" s="82" t="s">
        <v>85</v>
      </c>
      <c r="AI59" s="84" t="s">
        <v>85</v>
      </c>
      <c r="AJ59" s="84" t="s">
        <v>85</v>
      </c>
      <c r="AK59" s="84" t="s">
        <v>85</v>
      </c>
      <c r="AL59" s="81" t="str">
        <f>'[1]ARMONIZACIÓN 2019'!AP73</f>
        <v>5. Fusagasugá prepara a su comunidad para la adaptación al cambio climático y prevención del riesgo</v>
      </c>
      <c r="AM59" s="81" t="str">
        <f>'[1]ARMONIZACIÓN 2019'!AQ73</f>
        <v>4. Articulación de medidas de prevención del riesgo</v>
      </c>
      <c r="AN59" s="81" t="str">
        <f>'[1]ARMONIZACIÓN 2019'!AR73</f>
        <v>Realizar por lo menos una (1) jornada de limpieza y/o reforestación anual de fuentes hídricas que presenten zonas de riesgo por represamiento previamente identificadas por el Comité Municipal de gestión del Riesgo de Desastres.</v>
      </c>
    </row>
    <row r="60" spans="1:40" ht="306.75" customHeight="1" x14ac:dyDescent="0.25">
      <c r="A60" s="30" t="s">
        <v>214</v>
      </c>
      <c r="B60" s="27" t="s">
        <v>89</v>
      </c>
      <c r="C60" s="37" t="s">
        <v>233</v>
      </c>
      <c r="D60" s="38" t="s">
        <v>6</v>
      </c>
      <c r="E60" s="38" t="s">
        <v>5</v>
      </c>
      <c r="F60" s="37" t="s">
        <v>300</v>
      </c>
      <c r="G60" s="37" t="s">
        <v>27</v>
      </c>
      <c r="H60" s="28" t="s">
        <v>135</v>
      </c>
      <c r="I60" s="28" t="s">
        <v>151</v>
      </c>
      <c r="J60" s="36" t="s">
        <v>152</v>
      </c>
      <c r="K60" s="36" t="s">
        <v>140</v>
      </c>
      <c r="L60" s="36" t="s">
        <v>153</v>
      </c>
      <c r="M60" s="39" t="s">
        <v>191</v>
      </c>
      <c r="N60" s="39" t="s">
        <v>453</v>
      </c>
      <c r="O60" s="39" t="s">
        <v>200</v>
      </c>
      <c r="P60" s="51" t="s">
        <v>54</v>
      </c>
      <c r="Q60" s="51" t="s">
        <v>55</v>
      </c>
      <c r="R60" s="51" t="s">
        <v>56</v>
      </c>
      <c r="S60" s="46" t="s">
        <v>57</v>
      </c>
      <c r="T60" s="81" t="s">
        <v>518</v>
      </c>
      <c r="U60" s="81" t="s">
        <v>530</v>
      </c>
      <c r="V60" s="83" t="s">
        <v>531</v>
      </c>
      <c r="W60" s="85" t="str">
        <f>'[1]ARMONIZACIÓN 2019'!Z72</f>
        <v>CAPITULO II POLITICAS, OBJETIVOS Y ESTRATEGIAS DE LARGO Y MEDIANO PLAZO PARA EL MANEJO DEL TERRITORIO</v>
      </c>
      <c r="X60" s="85" t="str">
        <f>'[1]ARMONIZACIÓN 2019'!AA72</f>
        <v xml:space="preserve">Artículo 18. OBJETIVOS Y ESTRATEGIAS. </v>
      </c>
      <c r="Y60" s="85" t="str">
        <f>'[1]ARMONIZACIÓN 2019'!AB72</f>
        <v xml:space="preserve">Conservar y mejorar los ecosistemas, conservar y restaurar la vegetación natural proteger los hábitats y aumentar la diversidad, realizar practicas agrícolas que no perjudiquen la fauna, aplicar medidas ganaderas que no perjudiquen la fauna, contribuir a la protección de ecosistemas hídricos y conservar los humerales, reconversión forestal de tierras de labor en zonas ecológicamente sensibles.
</v>
      </c>
      <c r="Z60" s="82" t="s">
        <v>85</v>
      </c>
      <c r="AA60" s="82" t="s">
        <v>85</v>
      </c>
      <c r="AB60" s="82" t="s">
        <v>85</v>
      </c>
      <c r="AC60" s="82" t="s">
        <v>85</v>
      </c>
      <c r="AD60" s="82" t="s">
        <v>85</v>
      </c>
      <c r="AE60" s="82" t="s">
        <v>85</v>
      </c>
      <c r="AF60" s="82" t="s">
        <v>85</v>
      </c>
      <c r="AG60" s="82" t="s">
        <v>85</v>
      </c>
      <c r="AH60" s="82" t="s">
        <v>85</v>
      </c>
      <c r="AI60" s="84" t="s">
        <v>85</v>
      </c>
      <c r="AJ60" s="84" t="s">
        <v>85</v>
      </c>
      <c r="AK60" s="84" t="s">
        <v>85</v>
      </c>
      <c r="AL60" s="81" t="str">
        <f>'[1]ARMONIZACIÓN 2019'!AP27</f>
        <v>5. Fusagasugá prepara a su comunidad para la adaptación al cambio climático y prevención del riesgo</v>
      </c>
      <c r="AM60" s="81" t="str">
        <f>'[1]ARMONIZACIÓN 2019'!AQ27</f>
        <v>4. Articulación de medidas de prevención del riesgo</v>
      </c>
      <c r="AN60" s="81" t="str">
        <f>'[1]ARMONIZACIÓN 2019'!AR27</f>
        <v>Realizar por lo menos una (1) jornada de limpieza y/o reforestación anual de fuentes hídricas que presenten zonas de riesgo por represamiento previamente identificadas por el Comité Municipal de gestión del Riesgo de Desastres.</v>
      </c>
    </row>
    <row r="61" spans="1:40" ht="275.25" customHeight="1" x14ac:dyDescent="0.25">
      <c r="A61" s="30" t="s">
        <v>214</v>
      </c>
      <c r="B61" s="27" t="s">
        <v>89</v>
      </c>
      <c r="C61" s="37" t="s">
        <v>233</v>
      </c>
      <c r="D61" s="38" t="s">
        <v>6</v>
      </c>
      <c r="E61" s="38" t="s">
        <v>5</v>
      </c>
      <c r="F61" s="37" t="s">
        <v>269</v>
      </c>
      <c r="G61" s="37" t="s">
        <v>29</v>
      </c>
      <c r="H61" s="28" t="s">
        <v>102</v>
      </c>
      <c r="I61" s="28" t="s">
        <v>117</v>
      </c>
      <c r="J61" s="36" t="s">
        <v>320</v>
      </c>
      <c r="K61" s="28" t="s">
        <v>95</v>
      </c>
      <c r="L61" s="36" t="s">
        <v>321</v>
      </c>
      <c r="M61" s="39" t="s">
        <v>193</v>
      </c>
      <c r="N61" s="39" t="s">
        <v>361</v>
      </c>
      <c r="O61" s="39" t="s">
        <v>367</v>
      </c>
      <c r="P61" s="51" t="s">
        <v>71</v>
      </c>
      <c r="Q61" s="51" t="s">
        <v>81</v>
      </c>
      <c r="R61" s="51" t="s">
        <v>80</v>
      </c>
      <c r="S61" s="46" t="s">
        <v>418</v>
      </c>
      <c r="T61" s="81" t="s">
        <v>85</v>
      </c>
      <c r="U61" s="81" t="s">
        <v>85</v>
      </c>
      <c r="V61" s="81" t="s">
        <v>85</v>
      </c>
      <c r="W61" s="84" t="s">
        <v>85</v>
      </c>
      <c r="X61" s="84" t="s">
        <v>85</v>
      </c>
      <c r="Y61" s="84" t="s">
        <v>85</v>
      </c>
      <c r="Z61" s="82" t="s">
        <v>85</v>
      </c>
      <c r="AA61" s="82" t="s">
        <v>85</v>
      </c>
      <c r="AB61" s="82" t="s">
        <v>85</v>
      </c>
      <c r="AC61" s="82" t="s">
        <v>85</v>
      </c>
      <c r="AD61" s="82" t="s">
        <v>85</v>
      </c>
      <c r="AE61" s="82" t="s">
        <v>85</v>
      </c>
      <c r="AF61" s="81" t="str">
        <f>'[1]ARMONIZACIÓN 2019'!AF20</f>
        <v>Educar para las buenas prácticas de la población</v>
      </c>
      <c r="AG61" s="81" t="str">
        <f>'[1]ARMONIZACIÓN 2019'!AG20</f>
        <v>Fusagasugá sin puntos críticos</v>
      </c>
      <c r="AH61" s="81" t="str">
        <f>'[1]ARMONIZACIÓN 2019'!AH20</f>
        <v>Sensibilizar a los usuarios ubicados en la zona de influencia de los puntos críticos sobre la presentación de los residuos sólidos domiciliarios y la importancia de mantener limpio el espacio público.</v>
      </c>
      <c r="AI61" s="84" t="s">
        <v>85</v>
      </c>
      <c r="AJ61" s="84" t="s">
        <v>85</v>
      </c>
      <c r="AK61" s="84" t="s">
        <v>85</v>
      </c>
      <c r="AL61" s="81" t="s">
        <v>478</v>
      </c>
      <c r="AM61" s="81" t="s">
        <v>489</v>
      </c>
      <c r="AN61" s="81" t="s">
        <v>490</v>
      </c>
    </row>
    <row r="62" spans="1:40" ht="321.75" customHeight="1" x14ac:dyDescent="0.25">
      <c r="A62" s="30" t="s">
        <v>214</v>
      </c>
      <c r="B62" s="27" t="s">
        <v>89</v>
      </c>
      <c r="C62" s="37" t="s">
        <v>233</v>
      </c>
      <c r="D62" s="38" t="s">
        <v>6</v>
      </c>
      <c r="E62" s="38" t="s">
        <v>5</v>
      </c>
      <c r="F62" s="37" t="s">
        <v>269</v>
      </c>
      <c r="G62" s="37" t="s">
        <v>301</v>
      </c>
      <c r="H62" s="28" t="s">
        <v>116</v>
      </c>
      <c r="I62" s="28" t="s">
        <v>100</v>
      </c>
      <c r="J62" s="36" t="s">
        <v>314</v>
      </c>
      <c r="K62" s="36" t="s">
        <v>315</v>
      </c>
      <c r="L62" s="36" t="s">
        <v>316</v>
      </c>
      <c r="M62" s="39" t="s">
        <v>192</v>
      </c>
      <c r="N62" s="39" t="s">
        <v>361</v>
      </c>
      <c r="O62" s="39" t="s">
        <v>365</v>
      </c>
      <c r="P62" s="51" t="s">
        <v>54</v>
      </c>
      <c r="Q62" s="51" t="s">
        <v>55</v>
      </c>
      <c r="R62" s="51" t="s">
        <v>59</v>
      </c>
      <c r="S62" s="46" t="s">
        <v>416</v>
      </c>
      <c r="T62" s="81" t="s">
        <v>85</v>
      </c>
      <c r="U62" s="81" t="s">
        <v>85</v>
      </c>
      <c r="V62" s="81" t="s">
        <v>85</v>
      </c>
      <c r="W62" s="84" t="s">
        <v>85</v>
      </c>
      <c r="X62" s="84" t="s">
        <v>85</v>
      </c>
      <c r="Y62" s="84" t="s">
        <v>85</v>
      </c>
      <c r="Z62" s="82" t="s">
        <v>85</v>
      </c>
      <c r="AA62" s="82" t="s">
        <v>85</v>
      </c>
      <c r="AB62" s="82" t="s">
        <v>85</v>
      </c>
      <c r="AC62" s="82" t="s">
        <v>85</v>
      </c>
      <c r="AD62" s="82" t="s">
        <v>85</v>
      </c>
      <c r="AE62" s="82" t="s">
        <v>85</v>
      </c>
      <c r="AF62" s="84" t="s">
        <v>85</v>
      </c>
      <c r="AG62" s="84" t="s">
        <v>85</v>
      </c>
      <c r="AH62" s="84" t="s">
        <v>85</v>
      </c>
      <c r="AI62" s="84" t="s">
        <v>85</v>
      </c>
      <c r="AJ62" s="84" t="s">
        <v>85</v>
      </c>
      <c r="AK62" s="84" t="s">
        <v>85</v>
      </c>
      <c r="AL62" s="81" t="s">
        <v>491</v>
      </c>
      <c r="AM62" s="81" t="s">
        <v>492</v>
      </c>
      <c r="AN62" s="81" t="s">
        <v>493</v>
      </c>
    </row>
    <row r="63" spans="1:40" ht="311.25" customHeight="1" x14ac:dyDescent="0.25">
      <c r="A63" s="30" t="s">
        <v>214</v>
      </c>
      <c r="B63" s="27" t="s">
        <v>91</v>
      </c>
      <c r="C63" s="40" t="s">
        <v>273</v>
      </c>
      <c r="D63" s="53" t="s">
        <v>6</v>
      </c>
      <c r="E63" s="53" t="s">
        <v>7</v>
      </c>
      <c r="F63" s="40" t="s">
        <v>294</v>
      </c>
      <c r="G63" s="40" t="s">
        <v>295</v>
      </c>
      <c r="H63" s="28" t="s">
        <v>165</v>
      </c>
      <c r="I63" s="28" t="s">
        <v>164</v>
      </c>
      <c r="J63" s="36" t="s">
        <v>328</v>
      </c>
      <c r="K63" s="28" t="s">
        <v>95</v>
      </c>
      <c r="L63" s="36" t="s">
        <v>329</v>
      </c>
      <c r="M63" s="39" t="s">
        <v>266</v>
      </c>
      <c r="N63" s="39" t="s">
        <v>383</v>
      </c>
      <c r="O63" s="39" t="s">
        <v>384</v>
      </c>
      <c r="P63" s="51" t="s">
        <v>95</v>
      </c>
      <c r="Q63" s="51" t="s">
        <v>95</v>
      </c>
      <c r="R63" s="51" t="s">
        <v>95</v>
      </c>
      <c r="S63" s="51" t="s">
        <v>95</v>
      </c>
      <c r="T63" s="81" t="s">
        <v>85</v>
      </c>
      <c r="U63" s="81" t="s">
        <v>85</v>
      </c>
      <c r="V63" s="81" t="s">
        <v>85</v>
      </c>
      <c r="W63" s="84" t="s">
        <v>85</v>
      </c>
      <c r="X63" s="84" t="s">
        <v>85</v>
      </c>
      <c r="Y63" s="84" t="s">
        <v>85</v>
      </c>
      <c r="Z63" s="82" t="s">
        <v>85</v>
      </c>
      <c r="AA63" s="82" t="s">
        <v>85</v>
      </c>
      <c r="AB63" s="82" t="s">
        <v>85</v>
      </c>
      <c r="AC63" s="82" t="s">
        <v>85</v>
      </c>
      <c r="AD63" s="82" t="s">
        <v>85</v>
      </c>
      <c r="AE63" s="82" t="s">
        <v>85</v>
      </c>
      <c r="AF63" s="84" t="s">
        <v>85</v>
      </c>
      <c r="AG63" s="84" t="s">
        <v>85</v>
      </c>
      <c r="AH63" s="84" t="s">
        <v>85</v>
      </c>
      <c r="AI63" s="84" t="s">
        <v>85</v>
      </c>
      <c r="AJ63" s="84" t="s">
        <v>85</v>
      </c>
      <c r="AK63" s="84" t="s">
        <v>85</v>
      </c>
      <c r="AL63" s="84" t="s">
        <v>85</v>
      </c>
      <c r="AM63" s="84" t="s">
        <v>85</v>
      </c>
      <c r="AN63" s="84" t="s">
        <v>85</v>
      </c>
    </row>
    <row r="64" spans="1:40" s="2" customFormat="1" ht="293.25" customHeight="1" x14ac:dyDescent="0.25">
      <c r="A64" s="30" t="s">
        <v>214</v>
      </c>
      <c r="B64" s="27" t="s">
        <v>91</v>
      </c>
      <c r="C64" s="40" t="s">
        <v>232</v>
      </c>
      <c r="D64" s="53" t="s">
        <v>6</v>
      </c>
      <c r="E64" s="53" t="s">
        <v>7</v>
      </c>
      <c r="F64" s="40" t="s">
        <v>222</v>
      </c>
      <c r="G64" s="40" t="s">
        <v>231</v>
      </c>
      <c r="H64" s="28" t="s">
        <v>104</v>
      </c>
      <c r="I64" s="28" t="s">
        <v>166</v>
      </c>
      <c r="J64" s="36" t="s">
        <v>330</v>
      </c>
      <c r="K64" s="36" t="s">
        <v>210</v>
      </c>
      <c r="L64" s="36" t="s">
        <v>267</v>
      </c>
      <c r="M64" s="39" t="s">
        <v>191</v>
      </c>
      <c r="N64" s="39" t="s">
        <v>224</v>
      </c>
      <c r="O64" s="39" t="s">
        <v>385</v>
      </c>
      <c r="P64" s="51" t="s">
        <v>88</v>
      </c>
      <c r="Q64" s="51" t="s">
        <v>87</v>
      </c>
      <c r="R64" s="51" t="s">
        <v>86</v>
      </c>
      <c r="S64" s="46" t="s">
        <v>421</v>
      </c>
      <c r="T64" s="81" t="s">
        <v>85</v>
      </c>
      <c r="U64" s="81" t="s">
        <v>85</v>
      </c>
      <c r="V64" s="81" t="s">
        <v>85</v>
      </c>
      <c r="W64" s="81" t="str">
        <f>'[1]ARMONIZACIÓN 2019'!Z48</f>
        <v>CAPITULO II POLITICAS, OBJETIVOS Y ESTRATEGIAS DE LARGO Y MEDIANO PLAZO PARA EL MANEJO DEL TERRITORIO</v>
      </c>
      <c r="X64" s="81" t="str">
        <f>'[1]ARMONIZACIÓN 2019'!AA48</f>
        <v xml:space="preserve">Artículo 18. OBJETIVOS Y ESTRATEGIAS. </v>
      </c>
      <c r="Y64" s="81" t="str">
        <f>'[1]ARMONIZACIÓN 2019'!AB48</f>
        <v>Adoptaran sistemas de cultivos ambientalmente integrados.</v>
      </c>
      <c r="Z64" s="82" t="s">
        <v>85</v>
      </c>
      <c r="AA64" s="82" t="s">
        <v>85</v>
      </c>
      <c r="AB64" s="82" t="s">
        <v>85</v>
      </c>
      <c r="AC64" s="82" t="s">
        <v>85</v>
      </c>
      <c r="AD64" s="82" t="s">
        <v>85</v>
      </c>
      <c r="AE64" s="82" t="s">
        <v>85</v>
      </c>
      <c r="AF64" s="84" t="s">
        <v>85</v>
      </c>
      <c r="AG64" s="84" t="s">
        <v>85</v>
      </c>
      <c r="AH64" s="84" t="s">
        <v>85</v>
      </c>
      <c r="AI64" s="84" t="s">
        <v>85</v>
      </c>
      <c r="AJ64" s="84" t="s">
        <v>85</v>
      </c>
      <c r="AK64" s="84" t="s">
        <v>85</v>
      </c>
      <c r="AL64" s="84" t="s">
        <v>85</v>
      </c>
      <c r="AM64" s="84" t="s">
        <v>85</v>
      </c>
      <c r="AN64" s="84" t="s">
        <v>85</v>
      </c>
    </row>
    <row r="65" spans="1:40" s="2" customFormat="1" ht="303" customHeight="1" x14ac:dyDescent="0.25">
      <c r="A65" s="30" t="s">
        <v>214</v>
      </c>
      <c r="B65" s="27" t="s">
        <v>91</v>
      </c>
      <c r="C65" s="40" t="s">
        <v>278</v>
      </c>
      <c r="D65" s="38" t="s">
        <v>6</v>
      </c>
      <c r="E65" s="38" t="s">
        <v>7</v>
      </c>
      <c r="F65" s="37" t="s">
        <v>280</v>
      </c>
      <c r="G65" s="58" t="s">
        <v>279</v>
      </c>
      <c r="H65" s="28" t="s">
        <v>111</v>
      </c>
      <c r="I65" s="28" t="s">
        <v>110</v>
      </c>
      <c r="J65" s="36" t="s">
        <v>308</v>
      </c>
      <c r="K65" s="36" t="s">
        <v>186</v>
      </c>
      <c r="L65" s="36" t="s">
        <v>357</v>
      </c>
      <c r="M65" s="39" t="s">
        <v>191</v>
      </c>
      <c r="N65" s="39" t="s">
        <v>411</v>
      </c>
      <c r="O65" s="39" t="s">
        <v>261</v>
      </c>
      <c r="P65" s="51" t="s">
        <v>54</v>
      </c>
      <c r="Q65" s="51" t="s">
        <v>60</v>
      </c>
      <c r="R65" s="51" t="s">
        <v>61</v>
      </c>
      <c r="S65" s="46" t="s">
        <v>262</v>
      </c>
      <c r="T65" s="81" t="s">
        <v>544</v>
      </c>
      <c r="U65" s="81" t="s">
        <v>547</v>
      </c>
      <c r="V65" s="81" t="s">
        <v>548</v>
      </c>
      <c r="W65" s="82" t="s">
        <v>85</v>
      </c>
      <c r="X65" s="82" t="s">
        <v>85</v>
      </c>
      <c r="Y65" s="82" t="s">
        <v>85</v>
      </c>
      <c r="Z65" s="82" t="s">
        <v>85</v>
      </c>
      <c r="AA65" s="82" t="s">
        <v>85</v>
      </c>
      <c r="AB65" s="82" t="s">
        <v>85</v>
      </c>
      <c r="AC65" s="82" t="s">
        <v>85</v>
      </c>
      <c r="AD65" s="82" t="s">
        <v>85</v>
      </c>
      <c r="AE65" s="82" t="s">
        <v>85</v>
      </c>
      <c r="AF65" s="84" t="s">
        <v>85</v>
      </c>
      <c r="AG65" s="84" t="s">
        <v>85</v>
      </c>
      <c r="AH65" s="84" t="s">
        <v>85</v>
      </c>
      <c r="AI65" s="84" t="s">
        <v>85</v>
      </c>
      <c r="AJ65" s="84" t="s">
        <v>85</v>
      </c>
      <c r="AK65" s="84" t="s">
        <v>85</v>
      </c>
      <c r="AL65" s="81" t="str">
        <f>'[1]ARMONIZACIÓN 2019'!AP26</f>
        <v>5. Fusagasugá prepara a su comunidad para la adaptación al cambio climático y prevención del riesgo</v>
      </c>
      <c r="AM65" s="81" t="str">
        <f>'[1]ARMONIZACIÓN 2019'!AQ26</f>
        <v>3. Articulación de acciones de mitigación del cambio climático</v>
      </c>
      <c r="AN65" s="81" t="str">
        <f>'[1]ARMONIZACIÓN 2019'!AR26</f>
        <v>Realizar como mínimo dos (2) procesos de formación anuales, en estrategias de adaptación al cambio climático y medidas de prevención del riesgo de desastres, con comunidad del sector urbano y rural del municipio.</v>
      </c>
    </row>
    <row r="66" spans="1:40" s="2" customFormat="1" ht="319.5" customHeight="1" x14ac:dyDescent="0.25">
      <c r="A66" s="30" t="s">
        <v>214</v>
      </c>
      <c r="B66" s="27" t="s">
        <v>91</v>
      </c>
      <c r="C66" s="40" t="s">
        <v>275</v>
      </c>
      <c r="D66" s="53" t="s">
        <v>6</v>
      </c>
      <c r="E66" s="53" t="s">
        <v>7</v>
      </c>
      <c r="F66" s="40" t="s">
        <v>237</v>
      </c>
      <c r="G66" s="40" t="s">
        <v>31</v>
      </c>
      <c r="H66" s="28" t="s">
        <v>102</v>
      </c>
      <c r="I66" s="28" t="s">
        <v>160</v>
      </c>
      <c r="J66" s="36" t="s">
        <v>331</v>
      </c>
      <c r="K66" s="28" t="s">
        <v>95</v>
      </c>
      <c r="L66" s="36" t="s">
        <v>332</v>
      </c>
      <c r="M66" s="39" t="s">
        <v>190</v>
      </c>
      <c r="N66" s="50" t="s">
        <v>386</v>
      </c>
      <c r="O66" s="39" t="s">
        <v>387</v>
      </c>
      <c r="P66" s="51" t="s">
        <v>39</v>
      </c>
      <c r="Q66" s="51" t="s">
        <v>40</v>
      </c>
      <c r="R66" s="51" t="s">
        <v>42</v>
      </c>
      <c r="S66" s="46" t="s">
        <v>422</v>
      </c>
      <c r="T66" s="81" t="s">
        <v>85</v>
      </c>
      <c r="U66" s="81" t="s">
        <v>85</v>
      </c>
      <c r="V66" s="81" t="s">
        <v>85</v>
      </c>
      <c r="W66" s="82" t="s">
        <v>85</v>
      </c>
      <c r="X66" s="82" t="s">
        <v>85</v>
      </c>
      <c r="Y66" s="82" t="s">
        <v>85</v>
      </c>
      <c r="Z66" s="82" t="s">
        <v>85</v>
      </c>
      <c r="AA66" s="82" t="s">
        <v>85</v>
      </c>
      <c r="AB66" s="82" t="s">
        <v>85</v>
      </c>
      <c r="AC66" s="82" t="s">
        <v>85</v>
      </c>
      <c r="AD66" s="82" t="s">
        <v>85</v>
      </c>
      <c r="AE66" s="82" t="s">
        <v>85</v>
      </c>
      <c r="AF66" s="84" t="s">
        <v>85</v>
      </c>
      <c r="AG66" s="84" t="s">
        <v>85</v>
      </c>
      <c r="AH66" s="84" t="s">
        <v>85</v>
      </c>
      <c r="AI66" s="84" t="s">
        <v>85</v>
      </c>
      <c r="AJ66" s="84" t="s">
        <v>85</v>
      </c>
      <c r="AK66" s="84" t="s">
        <v>85</v>
      </c>
      <c r="AL66" s="82" t="s">
        <v>85</v>
      </c>
      <c r="AM66" s="82" t="s">
        <v>85</v>
      </c>
      <c r="AN66" s="82" t="s">
        <v>85</v>
      </c>
    </row>
    <row r="67" spans="1:40" s="2" customFormat="1" ht="319.5" customHeight="1" x14ac:dyDescent="0.25">
      <c r="A67" s="30" t="s">
        <v>214</v>
      </c>
      <c r="B67" s="27" t="s">
        <v>91</v>
      </c>
      <c r="C67" s="40" t="s">
        <v>273</v>
      </c>
      <c r="D67" s="53" t="s">
        <v>6</v>
      </c>
      <c r="E67" s="53" t="s">
        <v>7</v>
      </c>
      <c r="F67" s="37" t="s">
        <v>292</v>
      </c>
      <c r="G67" s="54" t="s">
        <v>293</v>
      </c>
      <c r="H67" s="28" t="s">
        <v>106</v>
      </c>
      <c r="I67" s="28" t="s">
        <v>107</v>
      </c>
      <c r="J67" s="36" t="s">
        <v>333</v>
      </c>
      <c r="K67" s="28" t="s">
        <v>94</v>
      </c>
      <c r="L67" s="36" t="s">
        <v>306</v>
      </c>
      <c r="M67" s="39" t="s">
        <v>190</v>
      </c>
      <c r="N67" s="39" t="s">
        <v>388</v>
      </c>
      <c r="O67" s="39" t="s">
        <v>389</v>
      </c>
      <c r="P67" s="51" t="s">
        <v>39</v>
      </c>
      <c r="Q67" s="51" t="s">
        <v>40</v>
      </c>
      <c r="R67" s="51" t="s">
        <v>42</v>
      </c>
      <c r="S67" s="46" t="s">
        <v>422</v>
      </c>
      <c r="T67" s="81" t="s">
        <v>85</v>
      </c>
      <c r="U67" s="81" t="s">
        <v>85</v>
      </c>
      <c r="V67" s="81" t="s">
        <v>85</v>
      </c>
      <c r="W67" s="82" t="s">
        <v>85</v>
      </c>
      <c r="X67" s="82" t="s">
        <v>85</v>
      </c>
      <c r="Y67" s="82" t="s">
        <v>85</v>
      </c>
      <c r="Z67" s="82" t="s">
        <v>85</v>
      </c>
      <c r="AA67" s="82" t="s">
        <v>85</v>
      </c>
      <c r="AB67" s="82" t="s">
        <v>85</v>
      </c>
      <c r="AC67" s="82" t="s">
        <v>85</v>
      </c>
      <c r="AD67" s="82" t="s">
        <v>85</v>
      </c>
      <c r="AE67" s="82" t="s">
        <v>85</v>
      </c>
      <c r="AF67" s="84" t="s">
        <v>85</v>
      </c>
      <c r="AG67" s="84" t="s">
        <v>85</v>
      </c>
      <c r="AH67" s="84" t="s">
        <v>85</v>
      </c>
      <c r="AI67" s="84" t="s">
        <v>85</v>
      </c>
      <c r="AJ67" s="84" t="s">
        <v>85</v>
      </c>
      <c r="AK67" s="84" t="s">
        <v>85</v>
      </c>
      <c r="AL67" s="82" t="s">
        <v>85</v>
      </c>
      <c r="AM67" s="82" t="s">
        <v>85</v>
      </c>
      <c r="AN67" s="82" t="s">
        <v>85</v>
      </c>
    </row>
    <row r="68" spans="1:40" s="2" customFormat="1" ht="409.5" customHeight="1" x14ac:dyDescent="0.25">
      <c r="A68" s="30" t="s">
        <v>214</v>
      </c>
      <c r="B68" s="27" t="s">
        <v>248</v>
      </c>
      <c r="C68" s="37" t="s">
        <v>234</v>
      </c>
      <c r="D68" s="38" t="s">
        <v>6</v>
      </c>
      <c r="E68" s="38" t="s">
        <v>8</v>
      </c>
      <c r="F68" s="37" t="s">
        <v>252</v>
      </c>
      <c r="G68" s="59" t="s">
        <v>249</v>
      </c>
      <c r="H68" s="28" t="s">
        <v>108</v>
      </c>
      <c r="I68" s="28" t="s">
        <v>181</v>
      </c>
      <c r="J68" s="36" t="s">
        <v>349</v>
      </c>
      <c r="K68" s="28" t="s">
        <v>94</v>
      </c>
      <c r="L68" s="36" t="s">
        <v>350</v>
      </c>
      <c r="M68" s="39" t="s">
        <v>206</v>
      </c>
      <c r="N68" s="39" t="s">
        <v>403</v>
      </c>
      <c r="O68" s="39" t="s">
        <v>405</v>
      </c>
      <c r="P68" s="51" t="s">
        <v>45</v>
      </c>
      <c r="Q68" s="51" t="s">
        <v>46</v>
      </c>
      <c r="R68" s="51" t="s">
        <v>52</v>
      </c>
      <c r="S68" s="46" t="s">
        <v>428</v>
      </c>
      <c r="T68" s="81" t="s">
        <v>85</v>
      </c>
      <c r="U68" s="81" t="s">
        <v>85</v>
      </c>
      <c r="V68" s="81" t="s">
        <v>85</v>
      </c>
      <c r="W68" s="81" t="str">
        <f>'[1]ARMONIZACIÓN 2019'!Z35</f>
        <v>CAPITULO II POLITICAS, OBJETIVOS Y ESTRATEGIAS DE LARGO Y MEDIANO PLAZO PARA EL MANEJO DEL TERRITORIO</v>
      </c>
      <c r="X68" s="81" t="str">
        <f>'[1]ARMONIZACIÓN 2019'!AA35</f>
        <v xml:space="preserve">Artículo 18. OBJETIVOS Y ESTRATEGIAS. </v>
      </c>
      <c r="Y68" s="81" t="str">
        <f>'[1]ARMONIZACIÓN 2019'!AB35</f>
        <v>Impulsar nuevos productos que diversifiquen y complementen la oferta turística, como el ecoturismo.</v>
      </c>
      <c r="Z68" s="82" t="s">
        <v>85</v>
      </c>
      <c r="AA68" s="82" t="s">
        <v>85</v>
      </c>
      <c r="AB68" s="82" t="s">
        <v>85</v>
      </c>
      <c r="AC68" s="82" t="s">
        <v>85</v>
      </c>
      <c r="AD68" s="82" t="s">
        <v>85</v>
      </c>
      <c r="AE68" s="82" t="s">
        <v>85</v>
      </c>
      <c r="AF68" s="84" t="s">
        <v>85</v>
      </c>
      <c r="AG68" s="84" t="s">
        <v>85</v>
      </c>
      <c r="AH68" s="84" t="s">
        <v>85</v>
      </c>
      <c r="AI68" s="84" t="s">
        <v>85</v>
      </c>
      <c r="AJ68" s="84" t="s">
        <v>85</v>
      </c>
      <c r="AK68" s="84" t="s">
        <v>85</v>
      </c>
      <c r="AL68" s="81" t="str">
        <f>'[1]ARMONIZACIÓN 2019'!AP35</f>
        <v>2. Fusagasugá incluyente en temas de Turismo y legalidad  Ambiental</v>
      </c>
      <c r="AM68" s="81" t="str">
        <f>'[1]ARMONIZACIÓN 2019'!AQ35</f>
        <v>1. Fortalecimiento y Visibilizarían del Turismo Ambiental</v>
      </c>
      <c r="AN68" s="81" t="str">
        <f>'[1]ARMONIZACIÓN 2019'!AR35</f>
        <v xml:space="preserve">Realizar como mínimo dos (2) jornadas anuales de capacitación y/o sensibilización en practicas de Turismo sostenible. </v>
      </c>
    </row>
    <row r="69" spans="1:40" s="2" customFormat="1" ht="409.5" customHeight="1" x14ac:dyDescent="0.25">
      <c r="A69" s="30" t="s">
        <v>214</v>
      </c>
      <c r="B69" s="27" t="s">
        <v>238</v>
      </c>
      <c r="C69" s="40" t="s">
        <v>234</v>
      </c>
      <c r="D69" s="53" t="s">
        <v>6</v>
      </c>
      <c r="E69" s="53" t="s">
        <v>8</v>
      </c>
      <c r="F69" s="40" t="s">
        <v>272</v>
      </c>
      <c r="G69" s="40" t="s">
        <v>271</v>
      </c>
      <c r="H69" s="28" t="s">
        <v>168</v>
      </c>
      <c r="I69" s="28" t="s">
        <v>136</v>
      </c>
      <c r="J69" s="36" t="s">
        <v>334</v>
      </c>
      <c r="K69" s="36" t="s">
        <v>169</v>
      </c>
      <c r="L69" s="36" t="s">
        <v>268</v>
      </c>
      <c r="M69" s="39" t="s">
        <v>194</v>
      </c>
      <c r="N69" s="39" t="s">
        <v>359</v>
      </c>
      <c r="O69" s="39" t="s">
        <v>390</v>
      </c>
      <c r="P69" s="51" t="s">
        <v>54</v>
      </c>
      <c r="Q69" s="51" t="s">
        <v>55</v>
      </c>
      <c r="R69" s="51" t="s">
        <v>56</v>
      </c>
      <c r="S69" s="29" t="s">
        <v>423</v>
      </c>
      <c r="T69" s="86" t="s">
        <v>512</v>
      </c>
      <c r="U69" s="85" t="s">
        <v>515</v>
      </c>
      <c r="V69" s="88" t="s">
        <v>516</v>
      </c>
      <c r="W69" s="81" t="str">
        <f>'[1]ARMONIZACIÓN 2019'!Z15</f>
        <v>CAPITULO II POLITICAS, OBJETIVOS Y ESTRATEGIAS DE LARGO Y MEDIANO PLAZO PARA EL MANEJO DEL TERRITORIO</v>
      </c>
      <c r="X69" s="82" t="str">
        <f>'[1]ARMONIZACIÓN 2019'!AA15</f>
        <v xml:space="preserve">Artículo 18. OBJETIVOS Y ESTRATEGIAS. </v>
      </c>
      <c r="Y69" s="81" t="str">
        <f>'[1]ARMONIZACIÓN 2019'!AB15</f>
        <v>Se adquirirán los predios correspondientes al sector rural dónde se ubican los humedales, generando una zona de protección de estos.</v>
      </c>
      <c r="Z69" s="82" t="s">
        <v>85</v>
      </c>
      <c r="AA69" s="82" t="s">
        <v>85</v>
      </c>
      <c r="AB69" s="82" t="s">
        <v>85</v>
      </c>
      <c r="AC69" s="82" t="s">
        <v>85</v>
      </c>
      <c r="AD69" s="82" t="s">
        <v>85</v>
      </c>
      <c r="AE69" s="82" t="s">
        <v>85</v>
      </c>
      <c r="AF69" s="84" t="s">
        <v>85</v>
      </c>
      <c r="AG69" s="84" t="s">
        <v>85</v>
      </c>
      <c r="AH69" s="84" t="s">
        <v>85</v>
      </c>
      <c r="AI69" s="84" t="s">
        <v>85</v>
      </c>
      <c r="AJ69" s="84" t="s">
        <v>85</v>
      </c>
      <c r="AK69" s="84" t="s">
        <v>85</v>
      </c>
      <c r="AL69" s="82" t="s">
        <v>85</v>
      </c>
      <c r="AM69" s="82" t="s">
        <v>85</v>
      </c>
      <c r="AN69" s="82" t="s">
        <v>85</v>
      </c>
    </row>
    <row r="70" spans="1:40" ht="312.75" customHeight="1" x14ac:dyDescent="0.25">
      <c r="A70" s="30" t="s">
        <v>214</v>
      </c>
      <c r="B70" s="27" t="s">
        <v>238</v>
      </c>
      <c r="C70" s="40" t="s">
        <v>234</v>
      </c>
      <c r="D70" s="53" t="s">
        <v>6</v>
      </c>
      <c r="E70" s="53" t="s">
        <v>8</v>
      </c>
      <c r="F70" s="40" t="s">
        <v>282</v>
      </c>
      <c r="G70" s="40" t="s">
        <v>33</v>
      </c>
      <c r="H70" s="42" t="s">
        <v>118</v>
      </c>
      <c r="I70" s="42" t="s">
        <v>170</v>
      </c>
      <c r="J70" s="52" t="s">
        <v>335</v>
      </c>
      <c r="K70" s="42" t="s">
        <v>95</v>
      </c>
      <c r="L70" s="52" t="s">
        <v>336</v>
      </c>
      <c r="M70" s="48" t="s">
        <v>193</v>
      </c>
      <c r="N70" s="48" t="s">
        <v>361</v>
      </c>
      <c r="O70" s="48" t="s">
        <v>391</v>
      </c>
      <c r="P70" s="51" t="s">
        <v>39</v>
      </c>
      <c r="Q70" s="51" t="s">
        <v>40</v>
      </c>
      <c r="R70" s="51" t="s">
        <v>42</v>
      </c>
      <c r="S70" s="47" t="s">
        <v>424</v>
      </c>
      <c r="T70" s="81" t="s">
        <v>544</v>
      </c>
      <c r="U70" s="81" t="s">
        <v>549</v>
      </c>
      <c r="V70" s="81" t="s">
        <v>550</v>
      </c>
      <c r="W70" s="84" t="s">
        <v>85</v>
      </c>
      <c r="X70" s="84" t="s">
        <v>85</v>
      </c>
      <c r="Y70" s="84" t="s">
        <v>85</v>
      </c>
      <c r="Z70" s="82" t="s">
        <v>85</v>
      </c>
      <c r="AA70" s="82" t="s">
        <v>85</v>
      </c>
      <c r="AB70" s="82" t="s">
        <v>85</v>
      </c>
      <c r="AC70" s="82" t="s">
        <v>85</v>
      </c>
      <c r="AD70" s="82" t="s">
        <v>85</v>
      </c>
      <c r="AE70" s="82" t="s">
        <v>85</v>
      </c>
      <c r="AF70" s="84" t="s">
        <v>85</v>
      </c>
      <c r="AG70" s="84" t="s">
        <v>85</v>
      </c>
      <c r="AH70" s="84" t="s">
        <v>85</v>
      </c>
      <c r="AI70" s="84" t="s">
        <v>85</v>
      </c>
      <c r="AJ70" s="84" t="s">
        <v>85</v>
      </c>
      <c r="AK70" s="84" t="s">
        <v>85</v>
      </c>
      <c r="AL70" s="81" t="str">
        <f>'[1]ARMONIZACIÓN 2019'!AP37</f>
        <v>1. Fusagasugá promueve la Dimensión Ambiental Municipal</v>
      </c>
      <c r="AM70" s="81" t="str">
        <f>'[1]ARMONIZACIÓN 2019'!AQ37</f>
        <v>3. Conmemoración de días de Calendario Ambiental</v>
      </c>
      <c r="AN70" s="81" t="str">
        <f>'[1]ARMONIZACIÓN 2019'!AR37</f>
        <v>Realizar por lo menos tres (3) actos de celebración anuales de días del calendario ambiental.</v>
      </c>
    </row>
    <row r="71" spans="1:40" ht="302.25" customHeight="1" x14ac:dyDescent="0.25">
      <c r="A71" s="30" t="s">
        <v>214</v>
      </c>
      <c r="B71" s="27" t="s">
        <v>238</v>
      </c>
      <c r="C71" s="37" t="s">
        <v>234</v>
      </c>
      <c r="D71" s="38" t="s">
        <v>6</v>
      </c>
      <c r="E71" s="38" t="s">
        <v>8</v>
      </c>
      <c r="F71" s="37" t="s">
        <v>282</v>
      </c>
      <c r="G71" s="37" t="s">
        <v>33</v>
      </c>
      <c r="H71" s="28" t="s">
        <v>118</v>
      </c>
      <c r="I71" s="28" t="s">
        <v>171</v>
      </c>
      <c r="J71" s="36" t="s">
        <v>337</v>
      </c>
      <c r="K71" s="36" t="s">
        <v>172</v>
      </c>
      <c r="L71" s="36" t="s">
        <v>256</v>
      </c>
      <c r="M71" s="39" t="s">
        <v>194</v>
      </c>
      <c r="N71" s="39" t="s">
        <v>392</v>
      </c>
      <c r="O71" s="39" t="s">
        <v>393</v>
      </c>
      <c r="P71" s="51" t="s">
        <v>54</v>
      </c>
      <c r="Q71" s="51" t="s">
        <v>55</v>
      </c>
      <c r="R71" s="51" t="s">
        <v>56</v>
      </c>
      <c r="S71" s="46" t="s">
        <v>419</v>
      </c>
      <c r="T71" s="81" t="s">
        <v>85</v>
      </c>
      <c r="U71" s="81" t="s">
        <v>85</v>
      </c>
      <c r="V71" s="81" t="s">
        <v>85</v>
      </c>
      <c r="W71" s="84" t="s">
        <v>85</v>
      </c>
      <c r="X71" s="84" t="s">
        <v>85</v>
      </c>
      <c r="Y71" s="84" t="s">
        <v>85</v>
      </c>
      <c r="Z71" s="82" t="s">
        <v>85</v>
      </c>
      <c r="AA71" s="82" t="s">
        <v>85</v>
      </c>
      <c r="AB71" s="82" t="s">
        <v>85</v>
      </c>
      <c r="AC71" s="82" t="s">
        <v>85</v>
      </c>
      <c r="AD71" s="82" t="s">
        <v>85</v>
      </c>
      <c r="AE71" s="82" t="s">
        <v>85</v>
      </c>
      <c r="AF71" s="84" t="s">
        <v>85</v>
      </c>
      <c r="AG71" s="84" t="s">
        <v>85</v>
      </c>
      <c r="AH71" s="84" t="s">
        <v>85</v>
      </c>
      <c r="AI71" s="84" t="s">
        <v>85</v>
      </c>
      <c r="AJ71" s="84" t="s">
        <v>85</v>
      </c>
      <c r="AK71" s="84" t="s">
        <v>85</v>
      </c>
      <c r="AL71" s="84" t="s">
        <v>85</v>
      </c>
      <c r="AM71" s="84" t="s">
        <v>85</v>
      </c>
      <c r="AN71" s="84" t="s">
        <v>85</v>
      </c>
    </row>
    <row r="72" spans="1:40" ht="312" customHeight="1" x14ac:dyDescent="0.25">
      <c r="A72" s="31" t="s">
        <v>215</v>
      </c>
      <c r="B72" s="27" t="s">
        <v>91</v>
      </c>
      <c r="C72" s="40" t="s">
        <v>232</v>
      </c>
      <c r="D72" s="53" t="s">
        <v>6</v>
      </c>
      <c r="E72" s="53" t="s">
        <v>7</v>
      </c>
      <c r="F72" s="40" t="s">
        <v>222</v>
      </c>
      <c r="G72" s="40" t="s">
        <v>231</v>
      </c>
      <c r="H72" s="28" t="s">
        <v>104</v>
      </c>
      <c r="I72" s="28" t="s">
        <v>166</v>
      </c>
      <c r="J72" s="36" t="s">
        <v>330</v>
      </c>
      <c r="K72" s="36" t="s">
        <v>210</v>
      </c>
      <c r="L72" s="36" t="s">
        <v>267</v>
      </c>
      <c r="M72" s="39" t="s">
        <v>191</v>
      </c>
      <c r="N72" s="39" t="s">
        <v>224</v>
      </c>
      <c r="O72" s="39" t="s">
        <v>385</v>
      </c>
      <c r="P72" s="51" t="s">
        <v>88</v>
      </c>
      <c r="Q72" s="51" t="s">
        <v>87</v>
      </c>
      <c r="R72" s="51" t="s">
        <v>86</v>
      </c>
      <c r="S72" s="46" t="s">
        <v>421</v>
      </c>
      <c r="T72" s="81" t="s">
        <v>85</v>
      </c>
      <c r="U72" s="81" t="s">
        <v>85</v>
      </c>
      <c r="V72" s="81" t="s">
        <v>85</v>
      </c>
      <c r="W72" s="84" t="s">
        <v>85</v>
      </c>
      <c r="X72" s="84" t="s">
        <v>85</v>
      </c>
      <c r="Y72" s="84" t="s">
        <v>85</v>
      </c>
      <c r="Z72" s="82" t="s">
        <v>85</v>
      </c>
      <c r="AA72" s="82" t="s">
        <v>85</v>
      </c>
      <c r="AB72" s="82" t="s">
        <v>85</v>
      </c>
      <c r="AC72" s="82" t="s">
        <v>85</v>
      </c>
      <c r="AD72" s="82" t="s">
        <v>85</v>
      </c>
      <c r="AE72" s="82" t="s">
        <v>85</v>
      </c>
      <c r="AF72" s="84" t="s">
        <v>85</v>
      </c>
      <c r="AG72" s="84" t="s">
        <v>85</v>
      </c>
      <c r="AH72" s="84" t="s">
        <v>85</v>
      </c>
      <c r="AI72" s="84" t="s">
        <v>85</v>
      </c>
      <c r="AJ72" s="84" t="s">
        <v>85</v>
      </c>
      <c r="AK72" s="84" t="s">
        <v>85</v>
      </c>
      <c r="AL72" s="84" t="s">
        <v>85</v>
      </c>
      <c r="AM72" s="84" t="s">
        <v>85</v>
      </c>
      <c r="AN72" s="84" t="s">
        <v>85</v>
      </c>
    </row>
    <row r="73" spans="1:40" ht="302.25" customHeight="1" x14ac:dyDescent="0.25">
      <c r="A73" s="31" t="s">
        <v>215</v>
      </c>
      <c r="B73" s="27" t="s">
        <v>91</v>
      </c>
      <c r="C73" s="40" t="s">
        <v>273</v>
      </c>
      <c r="D73" s="38" t="s">
        <v>6</v>
      </c>
      <c r="E73" s="38" t="s">
        <v>7</v>
      </c>
      <c r="F73" s="37" t="s">
        <v>292</v>
      </c>
      <c r="G73" s="54" t="s">
        <v>293</v>
      </c>
      <c r="H73" s="55" t="s">
        <v>239</v>
      </c>
      <c r="I73" s="28" t="s">
        <v>160</v>
      </c>
      <c r="J73" s="36" t="s">
        <v>331</v>
      </c>
      <c r="K73" s="28" t="s">
        <v>95</v>
      </c>
      <c r="L73" s="36" t="s">
        <v>332</v>
      </c>
      <c r="M73" s="39" t="s">
        <v>191</v>
      </c>
      <c r="N73" s="39" t="s">
        <v>224</v>
      </c>
      <c r="O73" s="39" t="s">
        <v>385</v>
      </c>
      <c r="P73" s="51" t="s">
        <v>39</v>
      </c>
      <c r="Q73" s="51" t="s">
        <v>40</v>
      </c>
      <c r="R73" s="51" t="s">
        <v>42</v>
      </c>
      <c r="S73" s="47" t="s">
        <v>424</v>
      </c>
      <c r="T73" s="81" t="s">
        <v>85</v>
      </c>
      <c r="U73" s="81" t="s">
        <v>85</v>
      </c>
      <c r="V73" s="81" t="s">
        <v>85</v>
      </c>
      <c r="W73" s="84" t="s">
        <v>85</v>
      </c>
      <c r="X73" s="84" t="s">
        <v>85</v>
      </c>
      <c r="Y73" s="84" t="s">
        <v>85</v>
      </c>
      <c r="Z73" s="82" t="s">
        <v>85</v>
      </c>
      <c r="AA73" s="82" t="s">
        <v>85</v>
      </c>
      <c r="AB73" s="82" t="s">
        <v>85</v>
      </c>
      <c r="AC73" s="82" t="s">
        <v>85</v>
      </c>
      <c r="AD73" s="82" t="s">
        <v>85</v>
      </c>
      <c r="AE73" s="82" t="s">
        <v>85</v>
      </c>
      <c r="AF73" s="84" t="s">
        <v>85</v>
      </c>
      <c r="AG73" s="84" t="s">
        <v>85</v>
      </c>
      <c r="AH73" s="84" t="s">
        <v>85</v>
      </c>
      <c r="AI73" s="84" t="s">
        <v>85</v>
      </c>
      <c r="AJ73" s="84" t="s">
        <v>85</v>
      </c>
      <c r="AK73" s="84" t="s">
        <v>85</v>
      </c>
      <c r="AL73" s="84" t="s">
        <v>85</v>
      </c>
      <c r="AM73" s="84" t="s">
        <v>85</v>
      </c>
      <c r="AN73" s="84" t="s">
        <v>85</v>
      </c>
    </row>
    <row r="74" spans="1:40" ht="243" customHeight="1" x14ac:dyDescent="0.25">
      <c r="A74" s="31" t="s">
        <v>215</v>
      </c>
      <c r="B74" s="27" t="s">
        <v>248</v>
      </c>
      <c r="C74" s="37" t="s">
        <v>234</v>
      </c>
      <c r="D74" s="38" t="s">
        <v>6</v>
      </c>
      <c r="E74" s="38" t="s">
        <v>8</v>
      </c>
      <c r="F74" s="37" t="s">
        <v>252</v>
      </c>
      <c r="G74" s="59" t="s">
        <v>249</v>
      </c>
      <c r="H74" s="55" t="s">
        <v>239</v>
      </c>
      <c r="I74" s="28" t="s">
        <v>160</v>
      </c>
      <c r="J74" s="36" t="s">
        <v>331</v>
      </c>
      <c r="K74" s="28" t="s">
        <v>95</v>
      </c>
      <c r="L74" s="36" t="s">
        <v>332</v>
      </c>
      <c r="M74" s="39" t="s">
        <v>191</v>
      </c>
      <c r="N74" s="39" t="s">
        <v>224</v>
      </c>
      <c r="O74" s="39" t="s">
        <v>385</v>
      </c>
      <c r="P74" s="51" t="s">
        <v>39</v>
      </c>
      <c r="Q74" s="51" t="s">
        <v>40</v>
      </c>
      <c r="R74" s="51" t="s">
        <v>42</v>
      </c>
      <c r="S74" s="47" t="s">
        <v>424</v>
      </c>
      <c r="T74" s="81" t="s">
        <v>85</v>
      </c>
      <c r="U74" s="81" t="s">
        <v>85</v>
      </c>
      <c r="V74" s="81" t="s">
        <v>85</v>
      </c>
      <c r="W74" s="84" t="s">
        <v>85</v>
      </c>
      <c r="X74" s="84" t="s">
        <v>85</v>
      </c>
      <c r="Y74" s="84" t="s">
        <v>85</v>
      </c>
      <c r="Z74" s="82" t="s">
        <v>85</v>
      </c>
      <c r="AA74" s="82" t="s">
        <v>85</v>
      </c>
      <c r="AB74" s="82" t="s">
        <v>85</v>
      </c>
      <c r="AC74" s="82" t="s">
        <v>85</v>
      </c>
      <c r="AD74" s="82" t="s">
        <v>85</v>
      </c>
      <c r="AE74" s="82" t="s">
        <v>85</v>
      </c>
      <c r="AF74" s="84" t="s">
        <v>85</v>
      </c>
      <c r="AG74" s="84" t="s">
        <v>85</v>
      </c>
      <c r="AH74" s="84" t="s">
        <v>85</v>
      </c>
      <c r="AI74" s="84" t="s">
        <v>85</v>
      </c>
      <c r="AJ74" s="84" t="s">
        <v>85</v>
      </c>
      <c r="AK74" s="84" t="s">
        <v>85</v>
      </c>
      <c r="AL74" s="84" t="s">
        <v>85</v>
      </c>
      <c r="AM74" s="84" t="s">
        <v>85</v>
      </c>
      <c r="AN74" s="84" t="s">
        <v>85</v>
      </c>
    </row>
    <row r="75" spans="1:40" ht="166.5" customHeight="1" x14ac:dyDescent="0.25">
      <c r="A75" s="30" t="s">
        <v>216</v>
      </c>
      <c r="B75" s="27" t="s">
        <v>230</v>
      </c>
      <c r="C75" s="40" t="s">
        <v>246</v>
      </c>
      <c r="D75" s="38" t="s">
        <v>6</v>
      </c>
      <c r="E75" s="38" t="s">
        <v>7</v>
      </c>
      <c r="F75" s="37" t="s">
        <v>222</v>
      </c>
      <c r="G75" s="37" t="s">
        <v>231</v>
      </c>
      <c r="H75" s="28" t="s">
        <v>104</v>
      </c>
      <c r="I75" s="28" t="s">
        <v>105</v>
      </c>
      <c r="J75" s="36" t="s">
        <v>340</v>
      </c>
      <c r="K75" s="36" t="s">
        <v>210</v>
      </c>
      <c r="L75" s="36" t="s">
        <v>305</v>
      </c>
      <c r="M75" s="39" t="s">
        <v>223</v>
      </c>
      <c r="N75" s="39" t="s">
        <v>224</v>
      </c>
      <c r="O75" s="39" t="s">
        <v>394</v>
      </c>
      <c r="P75" s="51" t="s">
        <v>54</v>
      </c>
      <c r="Q75" s="51" t="s">
        <v>64</v>
      </c>
      <c r="R75" s="51" t="s">
        <v>68</v>
      </c>
      <c r="S75" s="46" t="s">
        <v>425</v>
      </c>
      <c r="T75" s="81" t="s">
        <v>85</v>
      </c>
      <c r="U75" s="81" t="s">
        <v>85</v>
      </c>
      <c r="V75" s="81" t="s">
        <v>85</v>
      </c>
      <c r="W75" s="84" t="s">
        <v>85</v>
      </c>
      <c r="X75" s="84" t="s">
        <v>85</v>
      </c>
      <c r="Y75" s="84" t="s">
        <v>85</v>
      </c>
      <c r="Z75" s="82" t="s">
        <v>85</v>
      </c>
      <c r="AA75" s="82" t="s">
        <v>85</v>
      </c>
      <c r="AB75" s="82" t="s">
        <v>85</v>
      </c>
      <c r="AC75" s="82" t="s">
        <v>85</v>
      </c>
      <c r="AD75" s="82" t="s">
        <v>85</v>
      </c>
      <c r="AE75" s="82" t="s">
        <v>85</v>
      </c>
      <c r="AF75" s="84" t="s">
        <v>85</v>
      </c>
      <c r="AG75" s="84" t="s">
        <v>85</v>
      </c>
      <c r="AH75" s="84" t="s">
        <v>85</v>
      </c>
      <c r="AI75" s="84" t="s">
        <v>85</v>
      </c>
      <c r="AJ75" s="84" t="s">
        <v>85</v>
      </c>
      <c r="AK75" s="84" t="s">
        <v>85</v>
      </c>
      <c r="AL75" s="81" t="str">
        <f>'[1]ARMONIZACIÓN 2019'!AP29</f>
        <v>5. Fusagasugá prepara a su comunidad para la adaptación al cambio climático y prevención del riesgo</v>
      </c>
      <c r="AM75" s="81" t="str">
        <f>'[1]ARMONIZACIÓN 2019'!AQ29</f>
        <v>3. Articulación de acciones de mitigación del cambio climático</v>
      </c>
      <c r="AN75" s="81" t="str">
        <f>'[1]ARMONIZACIÓN 2019'!AR29</f>
        <v>Gestionar y acompañar la implementación de por lo menos un (1) programa de la Gobernación de Cundinamarca, o de la autoridad ambiental - CAR Cundinamarca u otras entidades que promuevan la utilización de estrategias de energía y/o movilidad limpia.</v>
      </c>
    </row>
    <row r="76" spans="1:40" ht="258" customHeight="1" x14ac:dyDescent="0.25">
      <c r="A76" s="30" t="s">
        <v>216</v>
      </c>
      <c r="B76" s="43" t="s">
        <v>92</v>
      </c>
      <c r="C76" s="37" t="s">
        <v>276</v>
      </c>
      <c r="D76" s="38" t="s">
        <v>6</v>
      </c>
      <c r="E76" s="38" t="s">
        <v>9</v>
      </c>
      <c r="F76" s="37" t="s">
        <v>289</v>
      </c>
      <c r="G76" s="56" t="s">
        <v>290</v>
      </c>
      <c r="H76" s="28" t="s">
        <v>173</v>
      </c>
      <c r="I76" s="28" t="s">
        <v>174</v>
      </c>
      <c r="J76" s="36" t="s">
        <v>341</v>
      </c>
      <c r="K76" s="28" t="s">
        <v>95</v>
      </c>
      <c r="L76" s="36" t="s">
        <v>342</v>
      </c>
      <c r="M76" s="39" t="s">
        <v>190</v>
      </c>
      <c r="N76" s="39" t="s">
        <v>386</v>
      </c>
      <c r="O76" s="39" t="s">
        <v>395</v>
      </c>
      <c r="P76" s="51" t="s">
        <v>71</v>
      </c>
      <c r="Q76" s="51" t="s">
        <v>83</v>
      </c>
      <c r="R76" s="51" t="s">
        <v>82</v>
      </c>
      <c r="S76" s="46" t="s">
        <v>425</v>
      </c>
      <c r="T76" s="81" t="s">
        <v>85</v>
      </c>
      <c r="U76" s="81" t="s">
        <v>85</v>
      </c>
      <c r="V76" s="81" t="s">
        <v>85</v>
      </c>
      <c r="W76" s="84" t="s">
        <v>85</v>
      </c>
      <c r="X76" s="84" t="s">
        <v>85</v>
      </c>
      <c r="Y76" s="84" t="s">
        <v>85</v>
      </c>
      <c r="Z76" s="82" t="s">
        <v>85</v>
      </c>
      <c r="AA76" s="82" t="s">
        <v>85</v>
      </c>
      <c r="AB76" s="82" t="s">
        <v>85</v>
      </c>
      <c r="AC76" s="82" t="s">
        <v>85</v>
      </c>
      <c r="AD76" s="82" t="s">
        <v>85</v>
      </c>
      <c r="AE76" s="82" t="s">
        <v>85</v>
      </c>
      <c r="AF76" s="84" t="s">
        <v>85</v>
      </c>
      <c r="AG76" s="84" t="s">
        <v>85</v>
      </c>
      <c r="AH76" s="84" t="s">
        <v>85</v>
      </c>
      <c r="AI76" s="84" t="s">
        <v>85</v>
      </c>
      <c r="AJ76" s="84" t="s">
        <v>85</v>
      </c>
      <c r="AK76" s="84" t="s">
        <v>85</v>
      </c>
      <c r="AL76" s="84" t="s">
        <v>85</v>
      </c>
      <c r="AM76" s="84" t="s">
        <v>85</v>
      </c>
      <c r="AN76" s="84" t="s">
        <v>85</v>
      </c>
    </row>
    <row r="77" spans="1:40" ht="318" customHeight="1" x14ac:dyDescent="0.25">
      <c r="A77" s="30" t="s">
        <v>216</v>
      </c>
      <c r="B77" s="43" t="s">
        <v>92</v>
      </c>
      <c r="C77" s="37" t="s">
        <v>276</v>
      </c>
      <c r="D77" s="38" t="s">
        <v>6</v>
      </c>
      <c r="E77" s="38" t="s">
        <v>9</v>
      </c>
      <c r="F77" s="37" t="s">
        <v>288</v>
      </c>
      <c r="G77" s="57" t="s">
        <v>14</v>
      </c>
      <c r="H77" s="28" t="s">
        <v>104</v>
      </c>
      <c r="I77" s="28" t="s">
        <v>175</v>
      </c>
      <c r="J77" s="36" t="s">
        <v>338</v>
      </c>
      <c r="K77" s="28" t="s">
        <v>95</v>
      </c>
      <c r="L77" s="36" t="s">
        <v>339</v>
      </c>
      <c r="M77" s="39" t="s">
        <v>204</v>
      </c>
      <c r="N77" s="39" t="s">
        <v>396</v>
      </c>
      <c r="O77" s="39" t="s">
        <v>397</v>
      </c>
      <c r="P77" s="51" t="s">
        <v>71</v>
      </c>
      <c r="Q77" s="51" t="s">
        <v>83</v>
      </c>
      <c r="R77" s="51" t="s">
        <v>82</v>
      </c>
      <c r="S77" s="46" t="s">
        <v>425</v>
      </c>
      <c r="T77" s="81" t="s">
        <v>85</v>
      </c>
      <c r="U77" s="81" t="s">
        <v>85</v>
      </c>
      <c r="V77" s="81" t="s">
        <v>85</v>
      </c>
      <c r="W77" s="84" t="s">
        <v>85</v>
      </c>
      <c r="X77" s="84" t="s">
        <v>85</v>
      </c>
      <c r="Y77" s="84" t="s">
        <v>85</v>
      </c>
      <c r="Z77" s="82" t="s">
        <v>85</v>
      </c>
      <c r="AA77" s="82" t="s">
        <v>85</v>
      </c>
      <c r="AB77" s="82" t="s">
        <v>85</v>
      </c>
      <c r="AC77" s="82" t="s">
        <v>85</v>
      </c>
      <c r="AD77" s="84" t="s">
        <v>85</v>
      </c>
      <c r="AE77" s="84" t="s">
        <v>85</v>
      </c>
      <c r="AF77" s="84" t="s">
        <v>85</v>
      </c>
      <c r="AG77" s="84" t="s">
        <v>85</v>
      </c>
      <c r="AH77" s="84" t="s">
        <v>85</v>
      </c>
      <c r="AI77" s="84" t="s">
        <v>85</v>
      </c>
      <c r="AJ77" s="84" t="s">
        <v>85</v>
      </c>
      <c r="AK77" s="84" t="s">
        <v>85</v>
      </c>
      <c r="AL77" s="84" t="s">
        <v>85</v>
      </c>
      <c r="AM77" s="84" t="s">
        <v>85</v>
      </c>
      <c r="AN77" s="84" t="s">
        <v>85</v>
      </c>
    </row>
    <row r="78" spans="1:40" ht="322.5" customHeight="1" x14ac:dyDescent="0.25">
      <c r="A78" s="30" t="s">
        <v>216</v>
      </c>
      <c r="B78" s="43" t="s">
        <v>92</v>
      </c>
      <c r="C78" s="37" t="s">
        <v>276</v>
      </c>
      <c r="D78" s="38" t="s">
        <v>6</v>
      </c>
      <c r="E78" s="38" t="s">
        <v>9</v>
      </c>
      <c r="F78" s="37" t="s">
        <v>287</v>
      </c>
      <c r="G78" s="57" t="s">
        <v>37</v>
      </c>
      <c r="H78" s="28" t="s">
        <v>104</v>
      </c>
      <c r="I78" s="28" t="s">
        <v>176</v>
      </c>
      <c r="J78" s="36" t="s">
        <v>343</v>
      </c>
      <c r="K78" s="28" t="s">
        <v>95</v>
      </c>
      <c r="L78" s="36" t="s">
        <v>344</v>
      </c>
      <c r="M78" s="39" t="s">
        <v>191</v>
      </c>
      <c r="N78" s="39" t="s">
        <v>224</v>
      </c>
      <c r="O78" s="39" t="s">
        <v>398</v>
      </c>
      <c r="P78" s="51" t="s">
        <v>71</v>
      </c>
      <c r="Q78" s="51" t="s">
        <v>83</v>
      </c>
      <c r="R78" s="51" t="s">
        <v>82</v>
      </c>
      <c r="S78" s="46" t="s">
        <v>425</v>
      </c>
      <c r="T78" s="81" t="s">
        <v>85</v>
      </c>
      <c r="U78" s="81" t="s">
        <v>85</v>
      </c>
      <c r="V78" s="81" t="s">
        <v>85</v>
      </c>
      <c r="W78" s="84" t="s">
        <v>85</v>
      </c>
      <c r="X78" s="84" t="s">
        <v>85</v>
      </c>
      <c r="Y78" s="84" t="s">
        <v>85</v>
      </c>
      <c r="Z78" s="82" t="s">
        <v>85</v>
      </c>
      <c r="AA78" s="82" t="s">
        <v>85</v>
      </c>
      <c r="AB78" s="82" t="s">
        <v>85</v>
      </c>
      <c r="AC78" s="82" t="s">
        <v>85</v>
      </c>
      <c r="AD78" s="84" t="s">
        <v>85</v>
      </c>
      <c r="AE78" s="84" t="s">
        <v>85</v>
      </c>
      <c r="AF78" s="84" t="s">
        <v>85</v>
      </c>
      <c r="AG78" s="84" t="s">
        <v>85</v>
      </c>
      <c r="AH78" s="84" t="s">
        <v>85</v>
      </c>
      <c r="AI78" s="84" t="s">
        <v>85</v>
      </c>
      <c r="AJ78" s="84" t="s">
        <v>85</v>
      </c>
      <c r="AK78" s="84" t="s">
        <v>85</v>
      </c>
      <c r="AL78" s="84" t="s">
        <v>85</v>
      </c>
      <c r="AM78" s="84" t="s">
        <v>85</v>
      </c>
      <c r="AN78" s="84" t="s">
        <v>85</v>
      </c>
    </row>
    <row r="79" spans="1:40" ht="312" customHeight="1" x14ac:dyDescent="0.25">
      <c r="A79" s="30" t="s">
        <v>216</v>
      </c>
      <c r="B79" s="43" t="s">
        <v>92</v>
      </c>
      <c r="C79" s="37" t="s">
        <v>276</v>
      </c>
      <c r="D79" s="38" t="s">
        <v>6</v>
      </c>
      <c r="E79" s="38" t="s">
        <v>9</v>
      </c>
      <c r="F79" s="37" t="s">
        <v>286</v>
      </c>
      <c r="G79" s="57" t="s">
        <v>247</v>
      </c>
      <c r="H79" s="28" t="s">
        <v>177</v>
      </c>
      <c r="I79" s="28" t="s">
        <v>178</v>
      </c>
      <c r="J79" s="36" t="s">
        <v>345</v>
      </c>
      <c r="K79" s="28" t="s">
        <v>95</v>
      </c>
      <c r="L79" s="36" t="s">
        <v>346</v>
      </c>
      <c r="M79" s="39" t="s">
        <v>205</v>
      </c>
      <c r="N79" s="39" t="s">
        <v>224</v>
      </c>
      <c r="O79" s="39" t="s">
        <v>399</v>
      </c>
      <c r="P79" s="41" t="s">
        <v>85</v>
      </c>
      <c r="Q79" s="41" t="s">
        <v>85</v>
      </c>
      <c r="R79" s="41" t="s">
        <v>85</v>
      </c>
      <c r="S79" s="41" t="s">
        <v>85</v>
      </c>
      <c r="T79" s="81" t="s">
        <v>85</v>
      </c>
      <c r="U79" s="81" t="s">
        <v>85</v>
      </c>
      <c r="V79" s="81" t="s">
        <v>85</v>
      </c>
      <c r="W79" s="84" t="s">
        <v>85</v>
      </c>
      <c r="X79" s="84" t="s">
        <v>85</v>
      </c>
      <c r="Y79" s="84" t="s">
        <v>85</v>
      </c>
      <c r="Z79" s="82" t="s">
        <v>85</v>
      </c>
      <c r="AA79" s="82" t="s">
        <v>85</v>
      </c>
      <c r="AB79" s="82" t="s">
        <v>85</v>
      </c>
      <c r="AC79" s="82" t="s">
        <v>85</v>
      </c>
      <c r="AD79" s="84" t="s">
        <v>85</v>
      </c>
      <c r="AE79" s="84" t="s">
        <v>85</v>
      </c>
      <c r="AF79" s="84" t="s">
        <v>85</v>
      </c>
      <c r="AG79" s="84" t="s">
        <v>85</v>
      </c>
      <c r="AH79" s="84" t="s">
        <v>85</v>
      </c>
      <c r="AI79" s="84" t="s">
        <v>85</v>
      </c>
      <c r="AJ79" s="84" t="s">
        <v>85</v>
      </c>
      <c r="AK79" s="84" t="s">
        <v>85</v>
      </c>
      <c r="AL79" s="84" t="s">
        <v>85</v>
      </c>
      <c r="AM79" s="84" t="s">
        <v>85</v>
      </c>
      <c r="AN79" s="84" t="s">
        <v>85</v>
      </c>
    </row>
    <row r="80" spans="1:40" ht="356.25" customHeight="1" x14ac:dyDescent="0.25">
      <c r="A80" s="30" t="s">
        <v>216</v>
      </c>
      <c r="B80" s="43" t="s">
        <v>92</v>
      </c>
      <c r="C80" s="37" t="s">
        <v>276</v>
      </c>
      <c r="D80" s="38" t="s">
        <v>6</v>
      </c>
      <c r="E80" s="38" t="s">
        <v>9</v>
      </c>
      <c r="F80" s="37" t="s">
        <v>283</v>
      </c>
      <c r="G80" s="57" t="s">
        <v>38</v>
      </c>
      <c r="H80" s="28" t="s">
        <v>118</v>
      </c>
      <c r="I80" s="28" t="s">
        <v>171</v>
      </c>
      <c r="J80" s="36" t="s">
        <v>337</v>
      </c>
      <c r="K80" s="28" t="s">
        <v>95</v>
      </c>
      <c r="L80" s="36" t="s">
        <v>256</v>
      </c>
      <c r="M80" s="39" t="s">
        <v>205</v>
      </c>
      <c r="N80" s="39" t="s">
        <v>224</v>
      </c>
      <c r="O80" s="39" t="s">
        <v>399</v>
      </c>
      <c r="P80" s="51" t="s">
        <v>71</v>
      </c>
      <c r="Q80" s="51" t="s">
        <v>77</v>
      </c>
      <c r="R80" s="51" t="s">
        <v>78</v>
      </c>
      <c r="S80" s="46" t="s">
        <v>432</v>
      </c>
      <c r="T80" s="81" t="s">
        <v>85</v>
      </c>
      <c r="U80" s="81" t="s">
        <v>85</v>
      </c>
      <c r="V80" s="81" t="s">
        <v>85</v>
      </c>
      <c r="W80" s="84" t="s">
        <v>85</v>
      </c>
      <c r="X80" s="84" t="s">
        <v>85</v>
      </c>
      <c r="Y80" s="84" t="s">
        <v>85</v>
      </c>
      <c r="Z80" s="82" t="s">
        <v>85</v>
      </c>
      <c r="AA80" s="82" t="s">
        <v>85</v>
      </c>
      <c r="AB80" s="82" t="s">
        <v>85</v>
      </c>
      <c r="AC80" s="82" t="s">
        <v>85</v>
      </c>
      <c r="AD80" s="84" t="s">
        <v>85</v>
      </c>
      <c r="AE80" s="84" t="s">
        <v>85</v>
      </c>
      <c r="AF80" s="84" t="s">
        <v>85</v>
      </c>
      <c r="AG80" s="84" t="s">
        <v>85</v>
      </c>
      <c r="AH80" s="84" t="s">
        <v>85</v>
      </c>
      <c r="AI80" s="84" t="s">
        <v>85</v>
      </c>
      <c r="AJ80" s="84" t="s">
        <v>85</v>
      </c>
      <c r="AK80" s="84" t="s">
        <v>85</v>
      </c>
      <c r="AL80" s="84" t="s">
        <v>85</v>
      </c>
      <c r="AM80" s="84" t="s">
        <v>85</v>
      </c>
      <c r="AN80" s="84" t="s">
        <v>85</v>
      </c>
    </row>
    <row r="81" spans="1:40" ht="322.5" customHeight="1" x14ac:dyDescent="0.25">
      <c r="A81" s="30" t="s">
        <v>216</v>
      </c>
      <c r="B81" s="27" t="s">
        <v>91</v>
      </c>
      <c r="C81" s="40" t="s">
        <v>244</v>
      </c>
      <c r="D81" s="38" t="s">
        <v>243</v>
      </c>
      <c r="E81" s="38" t="s">
        <v>242</v>
      </c>
      <c r="F81" s="37" t="s">
        <v>241</v>
      </c>
      <c r="G81" s="54" t="s">
        <v>291</v>
      </c>
      <c r="H81" s="28" t="s">
        <v>104</v>
      </c>
      <c r="I81" s="28" t="s">
        <v>175</v>
      </c>
      <c r="J81" s="36" t="s">
        <v>338</v>
      </c>
      <c r="K81" s="28" t="s">
        <v>95</v>
      </c>
      <c r="L81" s="36" t="s">
        <v>339</v>
      </c>
      <c r="M81" s="39" t="s">
        <v>191</v>
      </c>
      <c r="N81" s="39" t="s">
        <v>224</v>
      </c>
      <c r="O81" s="39" t="s">
        <v>245</v>
      </c>
      <c r="P81" s="51" t="s">
        <v>71</v>
      </c>
      <c r="Q81" s="51" t="s">
        <v>83</v>
      </c>
      <c r="R81" s="51" t="s">
        <v>82</v>
      </c>
      <c r="S81" s="46" t="s">
        <v>425</v>
      </c>
      <c r="T81" s="81" t="s">
        <v>85</v>
      </c>
      <c r="U81" s="81" t="s">
        <v>85</v>
      </c>
      <c r="V81" s="81" t="s">
        <v>85</v>
      </c>
      <c r="W81" s="84" t="s">
        <v>85</v>
      </c>
      <c r="X81" s="84" t="s">
        <v>85</v>
      </c>
      <c r="Y81" s="84" t="s">
        <v>85</v>
      </c>
      <c r="Z81" s="82" t="s">
        <v>85</v>
      </c>
      <c r="AA81" s="82" t="s">
        <v>85</v>
      </c>
      <c r="AB81" s="82" t="s">
        <v>85</v>
      </c>
      <c r="AC81" s="82" t="s">
        <v>85</v>
      </c>
      <c r="AD81" s="84" t="s">
        <v>85</v>
      </c>
      <c r="AE81" s="84" t="s">
        <v>85</v>
      </c>
      <c r="AF81" s="84" t="s">
        <v>85</v>
      </c>
      <c r="AG81" s="84" t="s">
        <v>85</v>
      </c>
      <c r="AH81" s="84" t="s">
        <v>85</v>
      </c>
      <c r="AI81" s="84" t="s">
        <v>85</v>
      </c>
      <c r="AJ81" s="84" t="s">
        <v>85</v>
      </c>
      <c r="AK81" s="84" t="s">
        <v>85</v>
      </c>
      <c r="AL81" s="84" t="s">
        <v>85</v>
      </c>
      <c r="AM81" s="84" t="s">
        <v>85</v>
      </c>
      <c r="AN81" s="84" t="s">
        <v>85</v>
      </c>
    </row>
    <row r="82" spans="1:40" ht="330.75" customHeight="1" x14ac:dyDescent="0.25">
      <c r="A82" s="30" t="s">
        <v>217</v>
      </c>
      <c r="B82" s="27" t="s">
        <v>230</v>
      </c>
      <c r="C82" s="40" t="s">
        <v>246</v>
      </c>
      <c r="D82" s="38" t="s">
        <v>6</v>
      </c>
      <c r="E82" s="38" t="s">
        <v>7</v>
      </c>
      <c r="F82" s="37" t="s">
        <v>222</v>
      </c>
      <c r="G82" s="37" t="s">
        <v>231</v>
      </c>
      <c r="H82" s="28" t="s">
        <v>104</v>
      </c>
      <c r="I82" s="28" t="s">
        <v>105</v>
      </c>
      <c r="J82" s="36" t="s">
        <v>340</v>
      </c>
      <c r="K82" s="36" t="s">
        <v>210</v>
      </c>
      <c r="L82" s="36" t="s">
        <v>305</v>
      </c>
      <c r="M82" s="39" t="s">
        <v>223</v>
      </c>
      <c r="N82" s="39" t="s">
        <v>224</v>
      </c>
      <c r="O82" s="39" t="s">
        <v>394</v>
      </c>
      <c r="P82" s="51" t="s">
        <v>54</v>
      </c>
      <c r="Q82" s="51" t="s">
        <v>64</v>
      </c>
      <c r="R82" s="51" t="s">
        <v>68</v>
      </c>
      <c r="S82" s="46" t="s">
        <v>425</v>
      </c>
      <c r="T82" s="81" t="s">
        <v>85</v>
      </c>
      <c r="U82" s="81" t="s">
        <v>85</v>
      </c>
      <c r="V82" s="81" t="s">
        <v>85</v>
      </c>
      <c r="W82" s="84" t="s">
        <v>85</v>
      </c>
      <c r="X82" s="84" t="s">
        <v>85</v>
      </c>
      <c r="Y82" s="84" t="s">
        <v>85</v>
      </c>
      <c r="Z82" s="82" t="s">
        <v>85</v>
      </c>
      <c r="AA82" s="82" t="s">
        <v>85</v>
      </c>
      <c r="AB82" s="82" t="s">
        <v>85</v>
      </c>
      <c r="AC82" s="82" t="s">
        <v>85</v>
      </c>
      <c r="AD82" s="84" t="s">
        <v>85</v>
      </c>
      <c r="AE82" s="84" t="s">
        <v>85</v>
      </c>
      <c r="AF82" s="84" t="s">
        <v>85</v>
      </c>
      <c r="AG82" s="84" t="s">
        <v>85</v>
      </c>
      <c r="AH82" s="84" t="s">
        <v>85</v>
      </c>
      <c r="AI82" s="84" t="s">
        <v>85</v>
      </c>
      <c r="AJ82" s="84" t="s">
        <v>85</v>
      </c>
      <c r="AK82" s="84" t="s">
        <v>85</v>
      </c>
      <c r="AL82" s="84" t="s">
        <v>85</v>
      </c>
      <c r="AM82" s="84" t="s">
        <v>85</v>
      </c>
      <c r="AN82" s="84" t="s">
        <v>85</v>
      </c>
    </row>
    <row r="83" spans="1:40" ht="313.5" customHeight="1" x14ac:dyDescent="0.25">
      <c r="A83" s="30" t="s">
        <v>217</v>
      </c>
      <c r="B83" s="27" t="s">
        <v>91</v>
      </c>
      <c r="C83" s="40" t="s">
        <v>273</v>
      </c>
      <c r="D83" s="38" t="s">
        <v>6</v>
      </c>
      <c r="E83" s="38" t="s">
        <v>7</v>
      </c>
      <c r="F83" s="37" t="s">
        <v>285</v>
      </c>
      <c r="G83" s="58" t="s">
        <v>30</v>
      </c>
      <c r="H83" s="28" t="s">
        <v>179</v>
      </c>
      <c r="I83" s="28" t="s">
        <v>180</v>
      </c>
      <c r="J83" s="36" t="s">
        <v>347</v>
      </c>
      <c r="K83" s="28" t="s">
        <v>95</v>
      </c>
      <c r="L83" s="36" t="s">
        <v>348</v>
      </c>
      <c r="M83" s="39" t="s">
        <v>191</v>
      </c>
      <c r="N83" s="39" t="s">
        <v>224</v>
      </c>
      <c r="O83" s="39" t="s">
        <v>400</v>
      </c>
      <c r="P83" s="51" t="s">
        <v>18</v>
      </c>
      <c r="Q83" s="51" t="s">
        <v>21</v>
      </c>
      <c r="R83" s="51" t="s">
        <v>22</v>
      </c>
      <c r="S83" s="46" t="s">
        <v>426</v>
      </c>
      <c r="T83" s="81" t="s">
        <v>85</v>
      </c>
      <c r="U83" s="81" t="s">
        <v>85</v>
      </c>
      <c r="V83" s="81" t="s">
        <v>85</v>
      </c>
      <c r="W83" s="84" t="s">
        <v>85</v>
      </c>
      <c r="X83" s="84" t="s">
        <v>85</v>
      </c>
      <c r="Y83" s="84" t="s">
        <v>85</v>
      </c>
      <c r="Z83" s="82" t="s">
        <v>85</v>
      </c>
      <c r="AA83" s="82" t="s">
        <v>85</v>
      </c>
      <c r="AB83" s="82" t="s">
        <v>85</v>
      </c>
      <c r="AC83" s="82" t="s">
        <v>85</v>
      </c>
      <c r="AD83" s="84" t="s">
        <v>85</v>
      </c>
      <c r="AE83" s="84" t="s">
        <v>85</v>
      </c>
      <c r="AF83" s="84" t="s">
        <v>85</v>
      </c>
      <c r="AG83" s="84" t="s">
        <v>85</v>
      </c>
      <c r="AH83" s="84" t="s">
        <v>85</v>
      </c>
      <c r="AI83" s="84" t="s">
        <v>85</v>
      </c>
      <c r="AJ83" s="84" t="s">
        <v>85</v>
      </c>
      <c r="AK83" s="84" t="s">
        <v>85</v>
      </c>
      <c r="AL83" s="84" t="s">
        <v>85</v>
      </c>
      <c r="AM83" s="84" t="s">
        <v>85</v>
      </c>
      <c r="AN83" s="84" t="s">
        <v>85</v>
      </c>
    </row>
    <row r="84" spans="1:40" ht="294" customHeight="1" x14ac:dyDescent="0.25">
      <c r="A84" s="30" t="s">
        <v>217</v>
      </c>
      <c r="B84" s="27" t="s">
        <v>91</v>
      </c>
      <c r="C84" s="40" t="s">
        <v>273</v>
      </c>
      <c r="D84" s="38" t="s">
        <v>6</v>
      </c>
      <c r="E84" s="38" t="s">
        <v>7</v>
      </c>
      <c r="F84" s="37" t="s">
        <v>285</v>
      </c>
      <c r="G84" s="58" t="s">
        <v>30</v>
      </c>
      <c r="H84" s="28" t="s">
        <v>108</v>
      </c>
      <c r="I84" s="28" t="s">
        <v>181</v>
      </c>
      <c r="J84" s="36" t="s">
        <v>349</v>
      </c>
      <c r="K84" s="28" t="s">
        <v>94</v>
      </c>
      <c r="L84" s="36" t="s">
        <v>350</v>
      </c>
      <c r="M84" s="39" t="s">
        <v>206</v>
      </c>
      <c r="N84" s="39" t="s">
        <v>403</v>
      </c>
      <c r="O84" s="39" t="s">
        <v>251</v>
      </c>
      <c r="P84" s="51" t="s">
        <v>18</v>
      </c>
      <c r="Q84" s="51" t="s">
        <v>21</v>
      </c>
      <c r="R84" s="51" t="s">
        <v>22</v>
      </c>
      <c r="S84" s="46" t="s">
        <v>426</v>
      </c>
      <c r="T84" s="81" t="s">
        <v>85</v>
      </c>
      <c r="U84" s="81" t="s">
        <v>85</v>
      </c>
      <c r="V84" s="81" t="s">
        <v>85</v>
      </c>
      <c r="W84" s="84" t="s">
        <v>85</v>
      </c>
      <c r="X84" s="84" t="s">
        <v>85</v>
      </c>
      <c r="Y84" s="84" t="s">
        <v>85</v>
      </c>
      <c r="Z84" s="82" t="s">
        <v>85</v>
      </c>
      <c r="AA84" s="82" t="s">
        <v>85</v>
      </c>
      <c r="AB84" s="82" t="s">
        <v>85</v>
      </c>
      <c r="AC84" s="82" t="s">
        <v>85</v>
      </c>
      <c r="AD84" s="84" t="s">
        <v>85</v>
      </c>
      <c r="AE84" s="84" t="s">
        <v>85</v>
      </c>
      <c r="AF84" s="84" t="s">
        <v>85</v>
      </c>
      <c r="AG84" s="84" t="s">
        <v>85</v>
      </c>
      <c r="AH84" s="84" t="s">
        <v>85</v>
      </c>
      <c r="AI84" s="84" t="s">
        <v>85</v>
      </c>
      <c r="AJ84" s="84" t="s">
        <v>85</v>
      </c>
      <c r="AK84" s="84" t="s">
        <v>85</v>
      </c>
      <c r="AL84" s="84" t="s">
        <v>85</v>
      </c>
      <c r="AM84" s="84" t="s">
        <v>85</v>
      </c>
      <c r="AN84" s="84" t="s">
        <v>85</v>
      </c>
    </row>
    <row r="85" spans="1:40" ht="312" customHeight="1" x14ac:dyDescent="0.25">
      <c r="A85" s="30" t="s">
        <v>217</v>
      </c>
      <c r="B85" s="27" t="s">
        <v>248</v>
      </c>
      <c r="C85" s="40" t="s">
        <v>277</v>
      </c>
      <c r="D85" s="53" t="s">
        <v>6</v>
      </c>
      <c r="E85" s="53" t="s">
        <v>7</v>
      </c>
      <c r="F85" s="40" t="s">
        <v>285</v>
      </c>
      <c r="G85" s="60" t="s">
        <v>30</v>
      </c>
      <c r="H85" s="28" t="s">
        <v>108</v>
      </c>
      <c r="I85" s="28" t="s">
        <v>181</v>
      </c>
      <c r="J85" s="36" t="s">
        <v>349</v>
      </c>
      <c r="K85" s="28" t="s">
        <v>94</v>
      </c>
      <c r="L85" s="36" t="s">
        <v>350</v>
      </c>
      <c r="M85" s="49" t="s">
        <v>95</v>
      </c>
      <c r="N85" s="49" t="s">
        <v>95</v>
      </c>
      <c r="O85" s="49" t="s">
        <v>95</v>
      </c>
      <c r="P85" s="51" t="s">
        <v>39</v>
      </c>
      <c r="Q85" s="51" t="s">
        <v>21</v>
      </c>
      <c r="R85" s="51" t="s">
        <v>22</v>
      </c>
      <c r="S85" s="47" t="s">
        <v>429</v>
      </c>
      <c r="T85" s="81" t="s">
        <v>85</v>
      </c>
      <c r="U85" s="81" t="s">
        <v>85</v>
      </c>
      <c r="V85" s="81" t="s">
        <v>85</v>
      </c>
      <c r="W85" s="84" t="s">
        <v>85</v>
      </c>
      <c r="X85" s="84" t="s">
        <v>85</v>
      </c>
      <c r="Y85" s="84" t="s">
        <v>85</v>
      </c>
      <c r="Z85" s="82" t="s">
        <v>85</v>
      </c>
      <c r="AA85" s="82" t="s">
        <v>85</v>
      </c>
      <c r="AB85" s="82" t="s">
        <v>85</v>
      </c>
      <c r="AC85" s="82" t="s">
        <v>85</v>
      </c>
      <c r="AD85" s="84" t="s">
        <v>85</v>
      </c>
      <c r="AE85" s="84" t="s">
        <v>85</v>
      </c>
      <c r="AF85" s="84" t="s">
        <v>85</v>
      </c>
      <c r="AG85" s="84" t="s">
        <v>85</v>
      </c>
      <c r="AH85" s="84" t="s">
        <v>85</v>
      </c>
      <c r="AI85" s="84" t="s">
        <v>85</v>
      </c>
      <c r="AJ85" s="84" t="s">
        <v>85</v>
      </c>
      <c r="AK85" s="84" t="s">
        <v>85</v>
      </c>
      <c r="AL85" s="84" t="s">
        <v>85</v>
      </c>
      <c r="AM85" s="84" t="s">
        <v>85</v>
      </c>
      <c r="AN85" s="84" t="s">
        <v>85</v>
      </c>
    </row>
    <row r="86" spans="1:40" ht="302.25" customHeight="1" x14ac:dyDescent="0.25">
      <c r="A86" s="30" t="s">
        <v>217</v>
      </c>
      <c r="B86" s="27" t="s">
        <v>248</v>
      </c>
      <c r="C86" s="37" t="s">
        <v>234</v>
      </c>
      <c r="D86" s="38" t="s">
        <v>6</v>
      </c>
      <c r="E86" s="38" t="s">
        <v>8</v>
      </c>
      <c r="F86" s="37" t="s">
        <v>252</v>
      </c>
      <c r="G86" s="37" t="s">
        <v>249</v>
      </c>
      <c r="H86" s="28" t="s">
        <v>108</v>
      </c>
      <c r="I86" s="28" t="s">
        <v>181</v>
      </c>
      <c r="J86" s="36" t="s">
        <v>349</v>
      </c>
      <c r="K86" s="28" t="s">
        <v>94</v>
      </c>
      <c r="L86" s="36" t="s">
        <v>350</v>
      </c>
      <c r="M86" s="39" t="s">
        <v>250</v>
      </c>
      <c r="N86" s="39" t="s">
        <v>401</v>
      </c>
      <c r="O86" s="39" t="s">
        <v>402</v>
      </c>
      <c r="P86" s="51" t="s">
        <v>18</v>
      </c>
      <c r="Q86" s="51" t="s">
        <v>21</v>
      </c>
      <c r="R86" s="51" t="s">
        <v>22</v>
      </c>
      <c r="S86" s="46" t="s">
        <v>426</v>
      </c>
      <c r="T86" s="81" t="s">
        <v>85</v>
      </c>
      <c r="U86" s="81" t="s">
        <v>85</v>
      </c>
      <c r="V86" s="81" t="s">
        <v>85</v>
      </c>
      <c r="W86" s="84" t="s">
        <v>85</v>
      </c>
      <c r="X86" s="84" t="s">
        <v>85</v>
      </c>
      <c r="Y86" s="84" t="s">
        <v>85</v>
      </c>
      <c r="Z86" s="82" t="s">
        <v>85</v>
      </c>
      <c r="AA86" s="82" t="s">
        <v>85</v>
      </c>
      <c r="AB86" s="82" t="s">
        <v>85</v>
      </c>
      <c r="AC86" s="82" t="s">
        <v>85</v>
      </c>
      <c r="AD86" s="84" t="s">
        <v>85</v>
      </c>
      <c r="AE86" s="84" t="s">
        <v>85</v>
      </c>
      <c r="AF86" s="84" t="s">
        <v>85</v>
      </c>
      <c r="AG86" s="84" t="s">
        <v>85</v>
      </c>
      <c r="AH86" s="84" t="s">
        <v>85</v>
      </c>
      <c r="AI86" s="84" t="s">
        <v>85</v>
      </c>
      <c r="AJ86" s="84" t="s">
        <v>85</v>
      </c>
      <c r="AK86" s="84" t="s">
        <v>85</v>
      </c>
      <c r="AL86" s="84" t="s">
        <v>85</v>
      </c>
      <c r="AM86" s="84" t="s">
        <v>85</v>
      </c>
      <c r="AN86" s="84" t="s">
        <v>85</v>
      </c>
    </row>
    <row r="87" spans="1:40" ht="312.75" customHeight="1" x14ac:dyDescent="0.25">
      <c r="A87" s="30" t="s">
        <v>217</v>
      </c>
      <c r="B87" s="27" t="s">
        <v>248</v>
      </c>
      <c r="C87" s="37" t="s">
        <v>234</v>
      </c>
      <c r="D87" s="38" t="s">
        <v>6</v>
      </c>
      <c r="E87" s="38" t="s">
        <v>8</v>
      </c>
      <c r="F87" s="37" t="s">
        <v>252</v>
      </c>
      <c r="G87" s="59" t="s">
        <v>32</v>
      </c>
      <c r="H87" s="28" t="s">
        <v>108</v>
      </c>
      <c r="I87" s="28" t="s">
        <v>181</v>
      </c>
      <c r="J87" s="36" t="s">
        <v>349</v>
      </c>
      <c r="K87" s="28" t="s">
        <v>94</v>
      </c>
      <c r="L87" s="36" t="s">
        <v>350</v>
      </c>
      <c r="M87" s="39" t="s">
        <v>250</v>
      </c>
      <c r="N87" s="39" t="s">
        <v>403</v>
      </c>
      <c r="O87" s="39" t="s">
        <v>404</v>
      </c>
      <c r="P87" s="51" t="s">
        <v>71</v>
      </c>
      <c r="Q87" s="51" t="s">
        <v>72</v>
      </c>
      <c r="R87" s="51" t="s">
        <v>76</v>
      </c>
      <c r="S87" s="46" t="s">
        <v>427</v>
      </c>
      <c r="T87" s="81" t="s">
        <v>85</v>
      </c>
      <c r="U87" s="81" t="s">
        <v>85</v>
      </c>
      <c r="V87" s="81" t="s">
        <v>85</v>
      </c>
      <c r="W87" s="84" t="s">
        <v>85</v>
      </c>
      <c r="X87" s="84" t="s">
        <v>85</v>
      </c>
      <c r="Y87" s="84" t="s">
        <v>85</v>
      </c>
      <c r="Z87" s="82" t="s">
        <v>85</v>
      </c>
      <c r="AA87" s="82" t="s">
        <v>85</v>
      </c>
      <c r="AB87" s="82" t="s">
        <v>85</v>
      </c>
      <c r="AC87" s="82" t="s">
        <v>85</v>
      </c>
      <c r="AD87" s="84" t="s">
        <v>85</v>
      </c>
      <c r="AE87" s="84" t="s">
        <v>85</v>
      </c>
      <c r="AF87" s="84" t="s">
        <v>85</v>
      </c>
      <c r="AG87" s="84" t="s">
        <v>85</v>
      </c>
      <c r="AH87" s="84" t="s">
        <v>85</v>
      </c>
      <c r="AI87" s="84" t="s">
        <v>85</v>
      </c>
      <c r="AJ87" s="84" t="s">
        <v>85</v>
      </c>
      <c r="AK87" s="84" t="s">
        <v>85</v>
      </c>
      <c r="AL87" s="81" t="str">
        <f>'[1]ARMONIZACIÓN 2019'!AP31</f>
        <v>2. Fusagasugá incluyente en temas de Turismo y legalidad  Ambiental</v>
      </c>
      <c r="AM87" s="81" t="str">
        <f>'[1]ARMONIZACIÓN 2019'!AQ31</f>
        <v>1. Fortalecimiento y Visibilización del Turismo Ambiental</v>
      </c>
      <c r="AN87" s="81" t="str">
        <f>'[1]ARMONIZACIÓN 2019'!AR31</f>
        <v>Realizar por lo menos un (1) recorrido educativo anual, por vías rurales y caminos reales del municipio</v>
      </c>
    </row>
    <row r="88" spans="1:40" ht="258" customHeight="1" x14ac:dyDescent="0.25">
      <c r="A88" s="30" t="s">
        <v>217</v>
      </c>
      <c r="B88" s="27" t="s">
        <v>248</v>
      </c>
      <c r="C88" s="37" t="s">
        <v>234</v>
      </c>
      <c r="D88" s="38" t="s">
        <v>6</v>
      </c>
      <c r="E88" s="38" t="s">
        <v>8</v>
      </c>
      <c r="F88" s="37" t="s">
        <v>252</v>
      </c>
      <c r="G88" s="59" t="s">
        <v>249</v>
      </c>
      <c r="H88" s="28" t="s">
        <v>108</v>
      </c>
      <c r="I88" s="28" t="s">
        <v>181</v>
      </c>
      <c r="J88" s="36" t="s">
        <v>349</v>
      </c>
      <c r="K88" s="28" t="s">
        <v>94</v>
      </c>
      <c r="L88" s="36" t="s">
        <v>350</v>
      </c>
      <c r="M88" s="39" t="s">
        <v>206</v>
      </c>
      <c r="N88" s="39" t="s">
        <v>403</v>
      </c>
      <c r="O88" s="39" t="s">
        <v>405</v>
      </c>
      <c r="P88" s="51" t="s">
        <v>45</v>
      </c>
      <c r="Q88" s="51" t="s">
        <v>46</v>
      </c>
      <c r="R88" s="51" t="s">
        <v>52</v>
      </c>
      <c r="S88" s="46" t="s">
        <v>428</v>
      </c>
      <c r="T88" s="81" t="s">
        <v>85</v>
      </c>
      <c r="U88" s="81" t="s">
        <v>85</v>
      </c>
      <c r="V88" s="81" t="s">
        <v>85</v>
      </c>
      <c r="W88" s="84" t="s">
        <v>85</v>
      </c>
      <c r="X88" s="84" t="s">
        <v>85</v>
      </c>
      <c r="Y88" s="84" t="s">
        <v>85</v>
      </c>
      <c r="Z88" s="82" t="s">
        <v>85</v>
      </c>
      <c r="AA88" s="82" t="s">
        <v>85</v>
      </c>
      <c r="AB88" s="82" t="s">
        <v>85</v>
      </c>
      <c r="AC88" s="82" t="s">
        <v>85</v>
      </c>
      <c r="AD88" s="84" t="s">
        <v>85</v>
      </c>
      <c r="AE88" s="84" t="s">
        <v>85</v>
      </c>
      <c r="AF88" s="84" t="s">
        <v>85</v>
      </c>
      <c r="AG88" s="84" t="s">
        <v>85</v>
      </c>
      <c r="AH88" s="84" t="s">
        <v>85</v>
      </c>
      <c r="AI88" s="84" t="s">
        <v>85</v>
      </c>
      <c r="AJ88" s="84" t="s">
        <v>85</v>
      </c>
      <c r="AK88" s="84" t="s">
        <v>85</v>
      </c>
      <c r="AL88" s="84" t="s">
        <v>85</v>
      </c>
      <c r="AM88" s="84" t="s">
        <v>85</v>
      </c>
      <c r="AN88" s="84" t="s">
        <v>85</v>
      </c>
    </row>
    <row r="89" spans="1:40" ht="250.5" customHeight="1" x14ac:dyDescent="0.25">
      <c r="A89" s="30" t="s">
        <v>218</v>
      </c>
      <c r="B89" s="27" t="s">
        <v>230</v>
      </c>
      <c r="C89" s="40" t="s">
        <v>246</v>
      </c>
      <c r="D89" s="38" t="s">
        <v>6</v>
      </c>
      <c r="E89" s="38" t="s">
        <v>7</v>
      </c>
      <c r="F89" s="37" t="s">
        <v>222</v>
      </c>
      <c r="G89" s="37" t="s">
        <v>231</v>
      </c>
      <c r="H89" s="28" t="s">
        <v>104</v>
      </c>
      <c r="I89" s="28" t="s">
        <v>105</v>
      </c>
      <c r="J89" s="36" t="s">
        <v>340</v>
      </c>
      <c r="K89" s="36" t="s">
        <v>210</v>
      </c>
      <c r="L89" s="36" t="s">
        <v>305</v>
      </c>
      <c r="M89" s="39" t="s">
        <v>223</v>
      </c>
      <c r="N89" s="39" t="s">
        <v>224</v>
      </c>
      <c r="O89" s="39" t="s">
        <v>394</v>
      </c>
      <c r="P89" s="51" t="s">
        <v>54</v>
      </c>
      <c r="Q89" s="51" t="s">
        <v>64</v>
      </c>
      <c r="R89" s="51" t="s">
        <v>68</v>
      </c>
      <c r="S89" s="46" t="s">
        <v>425</v>
      </c>
      <c r="T89" s="81" t="s">
        <v>85</v>
      </c>
      <c r="U89" s="81" t="s">
        <v>85</v>
      </c>
      <c r="V89" s="81" t="s">
        <v>85</v>
      </c>
      <c r="W89" s="84" t="s">
        <v>85</v>
      </c>
      <c r="X89" s="84" t="s">
        <v>85</v>
      </c>
      <c r="Y89" s="84" t="s">
        <v>85</v>
      </c>
      <c r="Z89" s="82" t="s">
        <v>85</v>
      </c>
      <c r="AA89" s="82" t="s">
        <v>85</v>
      </c>
      <c r="AB89" s="82" t="s">
        <v>85</v>
      </c>
      <c r="AC89" s="82" t="s">
        <v>85</v>
      </c>
      <c r="AD89" s="84" t="s">
        <v>85</v>
      </c>
      <c r="AE89" s="84" t="s">
        <v>85</v>
      </c>
      <c r="AF89" s="84" t="s">
        <v>85</v>
      </c>
      <c r="AG89" s="84" t="s">
        <v>85</v>
      </c>
      <c r="AH89" s="84" t="s">
        <v>85</v>
      </c>
      <c r="AI89" s="84" t="s">
        <v>85</v>
      </c>
      <c r="AJ89" s="84" t="s">
        <v>85</v>
      </c>
      <c r="AK89" s="84" t="s">
        <v>85</v>
      </c>
      <c r="AL89" s="84" t="s">
        <v>85</v>
      </c>
      <c r="AM89" s="84" t="s">
        <v>85</v>
      </c>
      <c r="AN89" s="84" t="s">
        <v>85</v>
      </c>
    </row>
    <row r="90" spans="1:40" ht="253.5" customHeight="1" x14ac:dyDescent="0.25">
      <c r="A90" s="30" t="s">
        <v>218</v>
      </c>
      <c r="B90" s="27" t="s">
        <v>248</v>
      </c>
      <c r="C90" s="37" t="s">
        <v>234</v>
      </c>
      <c r="D90" s="38" t="s">
        <v>6</v>
      </c>
      <c r="E90" s="38" t="s">
        <v>8</v>
      </c>
      <c r="F90" s="37" t="s">
        <v>284</v>
      </c>
      <c r="G90" s="37" t="s">
        <v>35</v>
      </c>
      <c r="H90" s="28" t="s">
        <v>108</v>
      </c>
      <c r="I90" s="28" t="s">
        <v>181</v>
      </c>
      <c r="J90" s="36" t="s">
        <v>349</v>
      </c>
      <c r="K90" s="28" t="s">
        <v>94</v>
      </c>
      <c r="L90" s="36" t="s">
        <v>350</v>
      </c>
      <c r="M90" s="39" t="s">
        <v>207</v>
      </c>
      <c r="N90" s="39" t="s">
        <v>406</v>
      </c>
      <c r="O90" s="39" t="s">
        <v>253</v>
      </c>
      <c r="P90" s="51" t="s">
        <v>39</v>
      </c>
      <c r="Q90" s="51" t="s">
        <v>43</v>
      </c>
      <c r="R90" s="51" t="s">
        <v>44</v>
      </c>
      <c r="S90" s="46" t="s">
        <v>430</v>
      </c>
      <c r="T90" s="81" t="s">
        <v>85</v>
      </c>
      <c r="U90" s="81" t="s">
        <v>85</v>
      </c>
      <c r="V90" s="81" t="s">
        <v>85</v>
      </c>
      <c r="W90" s="84" t="s">
        <v>85</v>
      </c>
      <c r="X90" s="84" t="s">
        <v>85</v>
      </c>
      <c r="Y90" s="84" t="s">
        <v>85</v>
      </c>
      <c r="Z90" s="82" t="s">
        <v>85</v>
      </c>
      <c r="AA90" s="82" t="s">
        <v>85</v>
      </c>
      <c r="AB90" s="82" t="s">
        <v>85</v>
      </c>
      <c r="AC90" s="82" t="s">
        <v>85</v>
      </c>
      <c r="AD90" s="84" t="s">
        <v>85</v>
      </c>
      <c r="AE90" s="84" t="s">
        <v>85</v>
      </c>
      <c r="AF90" s="84" t="s">
        <v>85</v>
      </c>
      <c r="AG90" s="84" t="s">
        <v>85</v>
      </c>
      <c r="AH90" s="84" t="s">
        <v>85</v>
      </c>
      <c r="AI90" s="84" t="s">
        <v>85</v>
      </c>
      <c r="AJ90" s="84" t="s">
        <v>85</v>
      </c>
      <c r="AK90" s="84" t="s">
        <v>85</v>
      </c>
      <c r="AL90" s="84" t="s">
        <v>85</v>
      </c>
      <c r="AM90" s="84" t="s">
        <v>85</v>
      </c>
      <c r="AN90" s="84" t="s">
        <v>85</v>
      </c>
    </row>
    <row r="91" spans="1:40" ht="267.75" customHeight="1" x14ac:dyDescent="0.25">
      <c r="A91" s="30" t="s">
        <v>218</v>
      </c>
      <c r="B91" s="27" t="s">
        <v>248</v>
      </c>
      <c r="C91" s="37" t="s">
        <v>234</v>
      </c>
      <c r="D91" s="38" t="s">
        <v>6</v>
      </c>
      <c r="E91" s="38" t="s">
        <v>8</v>
      </c>
      <c r="F91" s="37" t="s">
        <v>254</v>
      </c>
      <c r="G91" s="37" t="s">
        <v>36</v>
      </c>
      <c r="H91" s="28" t="s">
        <v>183</v>
      </c>
      <c r="I91" s="28" t="s">
        <v>182</v>
      </c>
      <c r="J91" s="36" t="s">
        <v>274</v>
      </c>
      <c r="K91" s="28" t="s">
        <v>95</v>
      </c>
      <c r="L91" s="36" t="s">
        <v>351</v>
      </c>
      <c r="M91" s="39" t="s">
        <v>207</v>
      </c>
      <c r="N91" s="39" t="s">
        <v>406</v>
      </c>
      <c r="O91" s="39" t="s">
        <v>253</v>
      </c>
      <c r="P91" s="51" t="s">
        <v>39</v>
      </c>
      <c r="Q91" s="51" t="s">
        <v>43</v>
      </c>
      <c r="R91" s="51" t="s">
        <v>44</v>
      </c>
      <c r="S91" s="46" t="s">
        <v>430</v>
      </c>
      <c r="T91" s="81" t="s">
        <v>85</v>
      </c>
      <c r="U91" s="81" t="s">
        <v>85</v>
      </c>
      <c r="V91" s="81" t="s">
        <v>85</v>
      </c>
      <c r="W91" s="84" t="s">
        <v>85</v>
      </c>
      <c r="X91" s="84" t="s">
        <v>85</v>
      </c>
      <c r="Y91" s="84" t="s">
        <v>85</v>
      </c>
      <c r="Z91" s="82" t="s">
        <v>85</v>
      </c>
      <c r="AA91" s="82" t="s">
        <v>85</v>
      </c>
      <c r="AB91" s="82" t="s">
        <v>85</v>
      </c>
      <c r="AC91" s="82" t="s">
        <v>85</v>
      </c>
      <c r="AD91" s="84" t="s">
        <v>85</v>
      </c>
      <c r="AE91" s="84" t="s">
        <v>85</v>
      </c>
      <c r="AF91" s="84" t="s">
        <v>85</v>
      </c>
      <c r="AG91" s="84" t="s">
        <v>85</v>
      </c>
      <c r="AH91" s="84" t="s">
        <v>85</v>
      </c>
      <c r="AI91" s="84" t="s">
        <v>85</v>
      </c>
      <c r="AJ91" s="84" t="s">
        <v>85</v>
      </c>
      <c r="AK91" s="84" t="s">
        <v>85</v>
      </c>
      <c r="AL91" s="84" t="s">
        <v>85</v>
      </c>
      <c r="AM91" s="84" t="s">
        <v>85</v>
      </c>
      <c r="AN91" s="84" t="s">
        <v>85</v>
      </c>
    </row>
    <row r="92" spans="1:40" ht="261" customHeight="1" x14ac:dyDescent="0.25">
      <c r="A92" s="30" t="s">
        <v>218</v>
      </c>
      <c r="B92" s="27" t="s">
        <v>248</v>
      </c>
      <c r="C92" s="37" t="s">
        <v>234</v>
      </c>
      <c r="D92" s="38" t="s">
        <v>6</v>
      </c>
      <c r="E92" s="38" t="s">
        <v>8</v>
      </c>
      <c r="F92" s="37" t="s">
        <v>254</v>
      </c>
      <c r="G92" s="37" t="s">
        <v>36</v>
      </c>
      <c r="H92" s="28" t="s">
        <v>183</v>
      </c>
      <c r="I92" s="28" t="s">
        <v>182</v>
      </c>
      <c r="J92" s="36" t="s">
        <v>274</v>
      </c>
      <c r="K92" s="28" t="s">
        <v>95</v>
      </c>
      <c r="L92" s="36" t="s">
        <v>351</v>
      </c>
      <c r="M92" s="39" t="s">
        <v>207</v>
      </c>
      <c r="N92" s="39" t="s">
        <v>407</v>
      </c>
      <c r="O92" s="39" t="s">
        <v>408</v>
      </c>
      <c r="P92" s="51" t="s">
        <v>45</v>
      </c>
      <c r="Q92" s="51" t="s">
        <v>46</v>
      </c>
      <c r="R92" s="51" t="s">
        <v>47</v>
      </c>
      <c r="S92" s="47" t="s">
        <v>431</v>
      </c>
      <c r="T92" s="81" t="s">
        <v>85</v>
      </c>
      <c r="U92" s="81" t="s">
        <v>85</v>
      </c>
      <c r="V92" s="81" t="s">
        <v>85</v>
      </c>
      <c r="W92" s="84" t="s">
        <v>85</v>
      </c>
      <c r="X92" s="84" t="s">
        <v>85</v>
      </c>
      <c r="Y92" s="84" t="s">
        <v>85</v>
      </c>
      <c r="Z92" s="82" t="s">
        <v>85</v>
      </c>
      <c r="AA92" s="82" t="s">
        <v>85</v>
      </c>
      <c r="AB92" s="82" t="s">
        <v>85</v>
      </c>
      <c r="AC92" s="82" t="s">
        <v>85</v>
      </c>
      <c r="AD92" s="84" t="s">
        <v>85</v>
      </c>
      <c r="AE92" s="84" t="s">
        <v>85</v>
      </c>
      <c r="AF92" s="84" t="s">
        <v>85</v>
      </c>
      <c r="AG92" s="84" t="s">
        <v>85</v>
      </c>
      <c r="AH92" s="84" t="s">
        <v>85</v>
      </c>
      <c r="AI92" s="84" t="s">
        <v>85</v>
      </c>
      <c r="AJ92" s="84" t="s">
        <v>85</v>
      </c>
      <c r="AK92" s="84" t="s">
        <v>85</v>
      </c>
      <c r="AL92" s="84" t="s">
        <v>85</v>
      </c>
      <c r="AM92" s="84" t="s">
        <v>85</v>
      </c>
      <c r="AN92" s="84" t="s">
        <v>85</v>
      </c>
    </row>
    <row r="93" spans="1:40" ht="322.5" customHeight="1" x14ac:dyDescent="0.25">
      <c r="A93" s="30" t="s">
        <v>218</v>
      </c>
      <c r="B93" s="27" t="s">
        <v>248</v>
      </c>
      <c r="C93" s="37" t="s">
        <v>234</v>
      </c>
      <c r="D93" s="38" t="s">
        <v>6</v>
      </c>
      <c r="E93" s="38" t="s">
        <v>8</v>
      </c>
      <c r="F93" s="37" t="s">
        <v>254</v>
      </c>
      <c r="G93" s="37" t="s">
        <v>36</v>
      </c>
      <c r="H93" s="28" t="s">
        <v>255</v>
      </c>
      <c r="I93" s="28" t="s">
        <v>184</v>
      </c>
      <c r="J93" s="36" t="s">
        <v>352</v>
      </c>
      <c r="K93" s="28" t="s">
        <v>95</v>
      </c>
      <c r="L93" s="36" t="s">
        <v>353</v>
      </c>
      <c r="M93" s="44" t="s">
        <v>95</v>
      </c>
      <c r="N93" s="44" t="s">
        <v>95</v>
      </c>
      <c r="O93" s="44" t="s">
        <v>95</v>
      </c>
      <c r="P93" s="51" t="s">
        <v>71</v>
      </c>
      <c r="Q93" s="51" t="s">
        <v>77</v>
      </c>
      <c r="R93" s="51" t="s">
        <v>78</v>
      </c>
      <c r="S93" s="46" t="s">
        <v>432</v>
      </c>
      <c r="T93" s="81" t="s">
        <v>85</v>
      </c>
      <c r="U93" s="81" t="s">
        <v>85</v>
      </c>
      <c r="V93" s="81" t="s">
        <v>85</v>
      </c>
      <c r="W93" s="84" t="s">
        <v>85</v>
      </c>
      <c r="X93" s="84" t="s">
        <v>85</v>
      </c>
      <c r="Y93" s="84" t="s">
        <v>85</v>
      </c>
      <c r="Z93" s="82" t="s">
        <v>85</v>
      </c>
      <c r="AA93" s="82" t="s">
        <v>85</v>
      </c>
      <c r="AB93" s="82" t="s">
        <v>85</v>
      </c>
      <c r="AC93" s="82" t="s">
        <v>85</v>
      </c>
      <c r="AD93" s="84" t="s">
        <v>85</v>
      </c>
      <c r="AE93" s="84" t="s">
        <v>85</v>
      </c>
      <c r="AF93" s="84" t="s">
        <v>85</v>
      </c>
      <c r="AG93" s="84" t="s">
        <v>85</v>
      </c>
      <c r="AH93" s="84" t="s">
        <v>85</v>
      </c>
      <c r="AI93" s="84" t="s">
        <v>85</v>
      </c>
      <c r="AJ93" s="84" t="s">
        <v>85</v>
      </c>
      <c r="AK93" s="84" t="s">
        <v>85</v>
      </c>
      <c r="AL93" s="84" t="s">
        <v>85</v>
      </c>
      <c r="AM93" s="84" t="s">
        <v>85</v>
      </c>
      <c r="AN93" s="84" t="s">
        <v>85</v>
      </c>
    </row>
    <row r="94" spans="1:40" ht="258" customHeight="1" x14ac:dyDescent="0.25">
      <c r="A94" s="30" t="s">
        <v>218</v>
      </c>
      <c r="B94" s="43" t="s">
        <v>92</v>
      </c>
      <c r="C94" s="37" t="s">
        <v>276</v>
      </c>
      <c r="D94" s="38" t="s">
        <v>6</v>
      </c>
      <c r="E94" s="38" t="s">
        <v>9</v>
      </c>
      <c r="F94" s="37" t="s">
        <v>283</v>
      </c>
      <c r="G94" s="57" t="s">
        <v>38</v>
      </c>
      <c r="H94" s="28" t="s">
        <v>118</v>
      </c>
      <c r="I94" s="28" t="s">
        <v>171</v>
      </c>
      <c r="J94" s="36" t="s">
        <v>337</v>
      </c>
      <c r="K94" s="28" t="s">
        <v>95</v>
      </c>
      <c r="L94" s="36" t="s">
        <v>256</v>
      </c>
      <c r="M94" s="44" t="s">
        <v>95</v>
      </c>
      <c r="N94" s="44" t="s">
        <v>95</v>
      </c>
      <c r="O94" s="44" t="s">
        <v>95</v>
      </c>
      <c r="P94" s="51" t="s">
        <v>71</v>
      </c>
      <c r="Q94" s="51" t="s">
        <v>77</v>
      </c>
      <c r="R94" s="51" t="s">
        <v>78</v>
      </c>
      <c r="S94" s="46" t="s">
        <v>432</v>
      </c>
      <c r="T94" s="81" t="s">
        <v>85</v>
      </c>
      <c r="U94" s="81" t="s">
        <v>85</v>
      </c>
      <c r="V94" s="81" t="s">
        <v>85</v>
      </c>
      <c r="W94" s="84" t="s">
        <v>85</v>
      </c>
      <c r="X94" s="84" t="s">
        <v>85</v>
      </c>
      <c r="Y94" s="84" t="s">
        <v>85</v>
      </c>
      <c r="Z94" s="82" t="s">
        <v>85</v>
      </c>
      <c r="AA94" s="82" t="s">
        <v>85</v>
      </c>
      <c r="AB94" s="82" t="s">
        <v>85</v>
      </c>
      <c r="AC94" s="82" t="s">
        <v>85</v>
      </c>
      <c r="AD94" s="84" t="s">
        <v>85</v>
      </c>
      <c r="AE94" s="84" t="s">
        <v>85</v>
      </c>
      <c r="AF94" s="84" t="s">
        <v>85</v>
      </c>
      <c r="AG94" s="84" t="s">
        <v>85</v>
      </c>
      <c r="AH94" s="84" t="s">
        <v>85</v>
      </c>
      <c r="AI94" s="84" t="s">
        <v>85</v>
      </c>
      <c r="AJ94" s="84" t="s">
        <v>85</v>
      </c>
      <c r="AK94" s="84" t="s">
        <v>85</v>
      </c>
      <c r="AL94" s="84" t="s">
        <v>85</v>
      </c>
      <c r="AM94" s="84" t="s">
        <v>85</v>
      </c>
      <c r="AN94" s="84" t="s">
        <v>85</v>
      </c>
    </row>
    <row r="95" spans="1:40" ht="307.5" customHeight="1" x14ac:dyDescent="0.25">
      <c r="A95" s="31" t="s">
        <v>219</v>
      </c>
      <c r="B95" s="27" t="s">
        <v>230</v>
      </c>
      <c r="C95" s="40" t="s">
        <v>232</v>
      </c>
      <c r="D95" s="38" t="s">
        <v>6</v>
      </c>
      <c r="E95" s="38" t="s">
        <v>7</v>
      </c>
      <c r="F95" s="37" t="s">
        <v>222</v>
      </c>
      <c r="G95" s="37" t="s">
        <v>231</v>
      </c>
      <c r="H95" s="28" t="s">
        <v>104</v>
      </c>
      <c r="I95" s="28" t="s">
        <v>167</v>
      </c>
      <c r="J95" s="36" t="s">
        <v>307</v>
      </c>
      <c r="K95" s="36" t="s">
        <v>210</v>
      </c>
      <c r="L95" s="36" t="s">
        <v>306</v>
      </c>
      <c r="M95" s="39" t="s">
        <v>223</v>
      </c>
      <c r="N95" s="39" t="s">
        <v>224</v>
      </c>
      <c r="O95" s="39" t="s">
        <v>358</v>
      </c>
      <c r="P95" s="51" t="s">
        <v>71</v>
      </c>
      <c r="Q95" s="51" t="s">
        <v>83</v>
      </c>
      <c r="R95" s="51" t="s">
        <v>82</v>
      </c>
      <c r="S95" s="46" t="s">
        <v>425</v>
      </c>
      <c r="T95" s="81" t="s">
        <v>85</v>
      </c>
      <c r="U95" s="81" t="s">
        <v>85</v>
      </c>
      <c r="V95" s="81" t="s">
        <v>85</v>
      </c>
      <c r="W95" s="84" t="s">
        <v>85</v>
      </c>
      <c r="X95" s="84" t="s">
        <v>85</v>
      </c>
      <c r="Y95" s="84" t="s">
        <v>85</v>
      </c>
      <c r="Z95" s="82" t="s">
        <v>85</v>
      </c>
      <c r="AA95" s="82" t="s">
        <v>85</v>
      </c>
      <c r="AB95" s="82" t="s">
        <v>85</v>
      </c>
      <c r="AC95" s="82" t="s">
        <v>85</v>
      </c>
      <c r="AD95" s="84" t="s">
        <v>85</v>
      </c>
      <c r="AE95" s="84" t="s">
        <v>85</v>
      </c>
      <c r="AF95" s="84" t="s">
        <v>85</v>
      </c>
      <c r="AG95" s="84" t="s">
        <v>85</v>
      </c>
      <c r="AH95" s="84" t="s">
        <v>85</v>
      </c>
      <c r="AI95" s="84" t="s">
        <v>85</v>
      </c>
      <c r="AJ95" s="84" t="s">
        <v>85</v>
      </c>
      <c r="AK95" s="84" t="s">
        <v>85</v>
      </c>
      <c r="AL95" s="81" t="s">
        <v>478</v>
      </c>
      <c r="AM95" s="81" t="s">
        <v>486</v>
      </c>
      <c r="AN95" s="81" t="s">
        <v>485</v>
      </c>
    </row>
    <row r="96" spans="1:40" s="2" customFormat="1" ht="245.25" customHeight="1" x14ac:dyDescent="0.25">
      <c r="A96" s="31" t="s">
        <v>219</v>
      </c>
      <c r="B96" s="27" t="s">
        <v>248</v>
      </c>
      <c r="C96" s="37" t="s">
        <v>234</v>
      </c>
      <c r="D96" s="38" t="s">
        <v>6</v>
      </c>
      <c r="E96" s="38" t="s">
        <v>8</v>
      </c>
      <c r="F96" s="37" t="s">
        <v>282</v>
      </c>
      <c r="G96" s="37" t="s">
        <v>257</v>
      </c>
      <c r="H96" s="45" t="s">
        <v>258</v>
      </c>
      <c r="I96" s="45" t="s">
        <v>95</v>
      </c>
      <c r="J96" s="36" t="s">
        <v>354</v>
      </c>
      <c r="K96" s="45" t="s">
        <v>95</v>
      </c>
      <c r="L96" s="45" t="s">
        <v>95</v>
      </c>
      <c r="M96" s="39" t="s">
        <v>191</v>
      </c>
      <c r="N96" s="39" t="s">
        <v>409</v>
      </c>
      <c r="O96" s="39" t="s">
        <v>259</v>
      </c>
      <c r="P96" s="41" t="s">
        <v>85</v>
      </c>
      <c r="Q96" s="41" t="s">
        <v>85</v>
      </c>
      <c r="R96" s="41" t="s">
        <v>85</v>
      </c>
      <c r="S96" s="41" t="s">
        <v>85</v>
      </c>
      <c r="T96" s="81" t="s">
        <v>85</v>
      </c>
      <c r="U96" s="81" t="s">
        <v>85</v>
      </c>
      <c r="V96" s="81" t="s">
        <v>85</v>
      </c>
      <c r="W96" s="84" t="s">
        <v>85</v>
      </c>
      <c r="X96" s="84" t="s">
        <v>85</v>
      </c>
      <c r="Y96" s="84" t="s">
        <v>85</v>
      </c>
      <c r="Z96" s="82" t="s">
        <v>85</v>
      </c>
      <c r="AA96" s="82" t="s">
        <v>85</v>
      </c>
      <c r="AB96" s="82" t="s">
        <v>85</v>
      </c>
      <c r="AC96" s="82" t="s">
        <v>85</v>
      </c>
      <c r="AD96" s="84" t="s">
        <v>85</v>
      </c>
      <c r="AE96" s="84" t="s">
        <v>85</v>
      </c>
      <c r="AF96" s="84" t="s">
        <v>85</v>
      </c>
      <c r="AG96" s="84" t="s">
        <v>85</v>
      </c>
      <c r="AH96" s="84" t="s">
        <v>85</v>
      </c>
      <c r="AI96" s="84" t="s">
        <v>85</v>
      </c>
      <c r="AJ96" s="84" t="s">
        <v>85</v>
      </c>
      <c r="AK96" s="84" t="s">
        <v>85</v>
      </c>
      <c r="AL96" s="82" t="s">
        <v>85</v>
      </c>
      <c r="AM96" s="82" t="s">
        <v>85</v>
      </c>
      <c r="AN96" s="82" t="s">
        <v>85</v>
      </c>
    </row>
    <row r="97" spans="1:40" ht="312" customHeight="1" x14ac:dyDescent="0.25">
      <c r="A97" s="31" t="s">
        <v>219</v>
      </c>
      <c r="B97" s="43" t="s">
        <v>92</v>
      </c>
      <c r="C97" s="37" t="s">
        <v>276</v>
      </c>
      <c r="D97" s="38" t="s">
        <v>6</v>
      </c>
      <c r="E97" s="38" t="s">
        <v>9</v>
      </c>
      <c r="F97" s="37" t="s">
        <v>287</v>
      </c>
      <c r="G97" s="57" t="s">
        <v>37</v>
      </c>
      <c r="H97" s="28" t="s">
        <v>104</v>
      </c>
      <c r="I97" s="28" t="s">
        <v>176</v>
      </c>
      <c r="J97" s="36" t="s">
        <v>343</v>
      </c>
      <c r="K97" s="28" t="s">
        <v>95</v>
      </c>
      <c r="L97" s="36" t="s">
        <v>344</v>
      </c>
      <c r="M97" s="39" t="s">
        <v>191</v>
      </c>
      <c r="N97" s="39" t="s">
        <v>224</v>
      </c>
      <c r="O97" s="39" t="s">
        <v>398</v>
      </c>
      <c r="P97" s="51" t="s">
        <v>71</v>
      </c>
      <c r="Q97" s="51" t="s">
        <v>83</v>
      </c>
      <c r="R97" s="51" t="s">
        <v>82</v>
      </c>
      <c r="S97" s="46" t="s">
        <v>425</v>
      </c>
      <c r="T97" s="81" t="s">
        <v>85</v>
      </c>
      <c r="U97" s="81" t="s">
        <v>85</v>
      </c>
      <c r="V97" s="81" t="s">
        <v>85</v>
      </c>
      <c r="W97" s="84" t="s">
        <v>85</v>
      </c>
      <c r="X97" s="84" t="s">
        <v>85</v>
      </c>
      <c r="Y97" s="84" t="s">
        <v>85</v>
      </c>
      <c r="Z97" s="82" t="s">
        <v>85</v>
      </c>
      <c r="AA97" s="82" t="s">
        <v>85</v>
      </c>
      <c r="AB97" s="82" t="s">
        <v>85</v>
      </c>
      <c r="AC97" s="82" t="s">
        <v>85</v>
      </c>
      <c r="AD97" s="84" t="s">
        <v>85</v>
      </c>
      <c r="AE97" s="84" t="s">
        <v>85</v>
      </c>
      <c r="AF97" s="84" t="s">
        <v>85</v>
      </c>
      <c r="AG97" s="84" t="s">
        <v>85</v>
      </c>
      <c r="AH97" s="84" t="s">
        <v>85</v>
      </c>
      <c r="AI97" s="84" t="s">
        <v>85</v>
      </c>
      <c r="AJ97" s="84" t="s">
        <v>85</v>
      </c>
      <c r="AK97" s="84" t="s">
        <v>85</v>
      </c>
      <c r="AL97" s="82" t="s">
        <v>85</v>
      </c>
      <c r="AM97" s="82" t="s">
        <v>85</v>
      </c>
      <c r="AN97" s="82" t="s">
        <v>85</v>
      </c>
    </row>
    <row r="98" spans="1:40" ht="313.5" customHeight="1" x14ac:dyDescent="0.25">
      <c r="A98" s="32" t="s">
        <v>220</v>
      </c>
      <c r="B98" s="27" t="s">
        <v>230</v>
      </c>
      <c r="C98" s="37" t="s">
        <v>12</v>
      </c>
      <c r="D98" s="38" t="s">
        <v>10</v>
      </c>
      <c r="E98" s="38" t="s">
        <v>11</v>
      </c>
      <c r="F98" s="37" t="s">
        <v>302</v>
      </c>
      <c r="G98" s="37" t="s">
        <v>23</v>
      </c>
      <c r="H98" s="28" t="s">
        <v>111</v>
      </c>
      <c r="I98" s="28" t="s">
        <v>114</v>
      </c>
      <c r="J98" s="36" t="s">
        <v>310</v>
      </c>
      <c r="K98" s="36" t="s">
        <v>97</v>
      </c>
      <c r="L98" s="36" t="s">
        <v>311</v>
      </c>
      <c r="M98" s="39" t="s">
        <v>191</v>
      </c>
      <c r="N98" s="39" t="s">
        <v>361</v>
      </c>
      <c r="O98" s="39" t="s">
        <v>362</v>
      </c>
      <c r="P98" s="51" t="s">
        <v>71</v>
      </c>
      <c r="Q98" s="51" t="s">
        <v>77</v>
      </c>
      <c r="R98" s="51" t="s">
        <v>79</v>
      </c>
      <c r="S98" s="46" t="s">
        <v>415</v>
      </c>
      <c r="T98" s="81" t="s">
        <v>544</v>
      </c>
      <c r="U98" s="81" t="s">
        <v>553</v>
      </c>
      <c r="V98" s="83" t="s">
        <v>554</v>
      </c>
      <c r="W98" s="84" t="s">
        <v>85</v>
      </c>
      <c r="X98" s="84" t="s">
        <v>85</v>
      </c>
      <c r="Y98" s="84" t="s">
        <v>85</v>
      </c>
      <c r="Z98" s="82" t="s">
        <v>85</v>
      </c>
      <c r="AA98" s="82" t="s">
        <v>85</v>
      </c>
      <c r="AB98" s="82" t="s">
        <v>85</v>
      </c>
      <c r="AC98" s="82" t="s">
        <v>85</v>
      </c>
      <c r="AD98" s="84" t="s">
        <v>85</v>
      </c>
      <c r="AE98" s="84" t="s">
        <v>85</v>
      </c>
      <c r="AF98" s="84" t="s">
        <v>85</v>
      </c>
      <c r="AG98" s="84" t="s">
        <v>85</v>
      </c>
      <c r="AH98" s="84" t="s">
        <v>85</v>
      </c>
      <c r="AI98" s="84" t="s">
        <v>85</v>
      </c>
      <c r="AJ98" s="84" t="s">
        <v>85</v>
      </c>
      <c r="AK98" s="84" t="s">
        <v>85</v>
      </c>
      <c r="AL98" s="82" t="s">
        <v>85</v>
      </c>
      <c r="AM98" s="82" t="s">
        <v>85</v>
      </c>
      <c r="AN98" s="82" t="s">
        <v>85</v>
      </c>
    </row>
    <row r="99" spans="1:40" ht="312.75" customHeight="1" x14ac:dyDescent="0.25">
      <c r="A99" s="32" t="s">
        <v>220</v>
      </c>
      <c r="B99" s="27" t="s">
        <v>230</v>
      </c>
      <c r="C99" s="40" t="s">
        <v>232</v>
      </c>
      <c r="D99" s="38" t="s">
        <v>6</v>
      </c>
      <c r="E99" s="38" t="s">
        <v>7</v>
      </c>
      <c r="F99" s="37" t="s">
        <v>222</v>
      </c>
      <c r="G99" s="37" t="s">
        <v>231</v>
      </c>
      <c r="H99" s="28" t="s">
        <v>104</v>
      </c>
      <c r="I99" s="28" t="s">
        <v>167</v>
      </c>
      <c r="J99" s="36" t="s">
        <v>307</v>
      </c>
      <c r="K99" s="36" t="s">
        <v>210</v>
      </c>
      <c r="L99" s="36" t="s">
        <v>306</v>
      </c>
      <c r="M99" s="39" t="s">
        <v>223</v>
      </c>
      <c r="N99" s="39" t="s">
        <v>224</v>
      </c>
      <c r="O99" s="39" t="s">
        <v>358</v>
      </c>
      <c r="P99" s="51" t="s">
        <v>71</v>
      </c>
      <c r="Q99" s="51" t="s">
        <v>83</v>
      </c>
      <c r="R99" s="51" t="s">
        <v>82</v>
      </c>
      <c r="S99" s="46" t="s">
        <v>425</v>
      </c>
      <c r="T99" s="81" t="s">
        <v>85</v>
      </c>
      <c r="U99" s="81" t="s">
        <v>85</v>
      </c>
      <c r="V99" s="81" t="s">
        <v>85</v>
      </c>
      <c r="W99" s="84" t="s">
        <v>85</v>
      </c>
      <c r="X99" s="84" t="s">
        <v>85</v>
      </c>
      <c r="Y99" s="84" t="s">
        <v>85</v>
      </c>
      <c r="Z99" s="82" t="s">
        <v>85</v>
      </c>
      <c r="AA99" s="82" t="s">
        <v>85</v>
      </c>
      <c r="AB99" s="82" t="s">
        <v>85</v>
      </c>
      <c r="AC99" s="82" t="s">
        <v>85</v>
      </c>
      <c r="AD99" s="84" t="s">
        <v>85</v>
      </c>
      <c r="AE99" s="84" t="s">
        <v>85</v>
      </c>
      <c r="AF99" s="84" t="s">
        <v>85</v>
      </c>
      <c r="AG99" s="84" t="s">
        <v>85</v>
      </c>
      <c r="AH99" s="84" t="s">
        <v>85</v>
      </c>
      <c r="AI99" s="84" t="s">
        <v>85</v>
      </c>
      <c r="AJ99" s="84" t="s">
        <v>85</v>
      </c>
      <c r="AK99" s="84" t="s">
        <v>85</v>
      </c>
      <c r="AL99" s="82" t="s">
        <v>85</v>
      </c>
      <c r="AM99" s="82" t="s">
        <v>85</v>
      </c>
      <c r="AN99" s="82" t="s">
        <v>85</v>
      </c>
    </row>
    <row r="100" spans="1:40" s="2" customFormat="1" ht="293.25" customHeight="1" x14ac:dyDescent="0.25">
      <c r="A100" s="32" t="s">
        <v>220</v>
      </c>
      <c r="B100" s="27" t="s">
        <v>91</v>
      </c>
      <c r="C100" s="40" t="s">
        <v>278</v>
      </c>
      <c r="D100" s="38" t="s">
        <v>6</v>
      </c>
      <c r="E100" s="38" t="s">
        <v>7</v>
      </c>
      <c r="F100" s="37" t="s">
        <v>280</v>
      </c>
      <c r="G100" s="58" t="s">
        <v>281</v>
      </c>
      <c r="H100" s="28" t="s">
        <v>106</v>
      </c>
      <c r="I100" s="28" t="s">
        <v>185</v>
      </c>
      <c r="J100" s="36" t="s">
        <v>355</v>
      </c>
      <c r="K100" s="28" t="s">
        <v>95</v>
      </c>
      <c r="L100" s="36" t="s">
        <v>356</v>
      </c>
      <c r="M100" s="39" t="s">
        <v>191</v>
      </c>
      <c r="N100" s="39" t="s">
        <v>371</v>
      </c>
      <c r="O100" s="39" t="s">
        <v>410</v>
      </c>
      <c r="P100" s="51" t="s">
        <v>54</v>
      </c>
      <c r="Q100" s="51" t="s">
        <v>60</v>
      </c>
      <c r="R100" s="51" t="s">
        <v>61</v>
      </c>
      <c r="S100" s="46" t="s">
        <v>260</v>
      </c>
      <c r="T100" s="82" t="s">
        <v>544</v>
      </c>
      <c r="U100" s="81" t="s">
        <v>545</v>
      </c>
      <c r="V100" s="81" t="s">
        <v>546</v>
      </c>
      <c r="W100" s="84" t="s">
        <v>85</v>
      </c>
      <c r="X100" s="84" t="s">
        <v>85</v>
      </c>
      <c r="Y100" s="84" t="s">
        <v>85</v>
      </c>
      <c r="Z100" s="82" t="s">
        <v>85</v>
      </c>
      <c r="AA100" s="82" t="s">
        <v>85</v>
      </c>
      <c r="AB100" s="82" t="s">
        <v>85</v>
      </c>
      <c r="AC100" s="82" t="s">
        <v>85</v>
      </c>
      <c r="AD100" s="84" t="s">
        <v>85</v>
      </c>
      <c r="AE100" s="84" t="s">
        <v>85</v>
      </c>
      <c r="AF100" s="84" t="s">
        <v>85</v>
      </c>
      <c r="AG100" s="84" t="s">
        <v>85</v>
      </c>
      <c r="AH100" s="84" t="s">
        <v>85</v>
      </c>
      <c r="AI100" s="81" t="str">
        <f>'[1]ARMONIZACIÓN 2019'!AI27</f>
        <v xml:space="preserve"> Fortalecimiento institucional y comunitario sobre Gestión del Riesgo de Desastres </v>
      </c>
      <c r="AJ100" s="81" t="str">
        <f>'[1]ARMONIZACIÓN 2019'!AJ27</f>
        <v>Realizar visita a las comunidades vulnerables, en puntos críticos identificados para evaluar y hacer seguimiento a las condiciones actuales.</v>
      </c>
      <c r="AK100" s="81" t="str">
        <f>'[1]ARMONIZACIÓN 2019'!AK27</f>
        <v>Fenómenos amenazantes identificados y caracterizados.</v>
      </c>
      <c r="AL100" s="81" t="str">
        <f>'[1]ARMONIZACIÓN 2019'!AP73</f>
        <v>5. Fusagasugá prepara a su comunidad para la adaptación al cambio climático y prevención del riesgo</v>
      </c>
      <c r="AM100" s="81" t="str">
        <f>'[1]ARMONIZACIÓN 2019'!AQ73</f>
        <v>4. Articulación de medidas de prevención del riesgo</v>
      </c>
      <c r="AN100" s="81" t="str">
        <f>'[1]ARMONIZACIÓN 2019'!AR73</f>
        <v>Realizar por lo menos una (1) jornada de limpieza y/o reforestación anual de fuentes hídricas que presenten zonas de riesgo por represamiento previamente identificadas por el Comité Municipal de gestión del Riesgo de Desastres.</v>
      </c>
    </row>
    <row r="101" spans="1:40" s="2" customFormat="1" ht="245.25" customHeight="1" x14ac:dyDescent="0.25">
      <c r="A101" s="32" t="s">
        <v>220</v>
      </c>
      <c r="B101" s="27" t="s">
        <v>91</v>
      </c>
      <c r="C101" s="40" t="s">
        <v>278</v>
      </c>
      <c r="D101" s="38" t="s">
        <v>6</v>
      </c>
      <c r="E101" s="38" t="s">
        <v>7</v>
      </c>
      <c r="F101" s="37" t="s">
        <v>280</v>
      </c>
      <c r="G101" s="58" t="s">
        <v>279</v>
      </c>
      <c r="H101" s="28" t="s">
        <v>111</v>
      </c>
      <c r="I101" s="28" t="s">
        <v>110</v>
      </c>
      <c r="J101" s="36" t="s">
        <v>308</v>
      </c>
      <c r="K101" s="36" t="s">
        <v>186</v>
      </c>
      <c r="L101" s="36" t="s">
        <v>357</v>
      </c>
      <c r="M101" s="39" t="s">
        <v>191</v>
      </c>
      <c r="N101" s="39" t="s">
        <v>411</v>
      </c>
      <c r="O101" s="39" t="s">
        <v>261</v>
      </c>
      <c r="P101" s="51" t="s">
        <v>54</v>
      </c>
      <c r="Q101" s="51" t="s">
        <v>60</v>
      </c>
      <c r="R101" s="51" t="s">
        <v>61</v>
      </c>
      <c r="S101" s="46" t="s">
        <v>262</v>
      </c>
      <c r="T101" s="81" t="s">
        <v>544</v>
      </c>
      <c r="U101" s="81" t="s">
        <v>551</v>
      </c>
      <c r="V101" s="81" t="s">
        <v>552</v>
      </c>
      <c r="W101" s="84" t="s">
        <v>85</v>
      </c>
      <c r="X101" s="84" t="s">
        <v>85</v>
      </c>
      <c r="Y101" s="84" t="s">
        <v>85</v>
      </c>
      <c r="Z101" s="82" t="s">
        <v>85</v>
      </c>
      <c r="AA101" s="82" t="s">
        <v>85</v>
      </c>
      <c r="AB101" s="82" t="s">
        <v>85</v>
      </c>
      <c r="AC101" s="82" t="s">
        <v>85</v>
      </c>
      <c r="AD101" s="84" t="s">
        <v>85</v>
      </c>
      <c r="AE101" s="84" t="s">
        <v>85</v>
      </c>
      <c r="AF101" s="82" t="s">
        <v>85</v>
      </c>
      <c r="AG101" s="82" t="s">
        <v>85</v>
      </c>
      <c r="AH101" s="82" t="s">
        <v>85</v>
      </c>
      <c r="AI101" s="76" t="s">
        <v>500</v>
      </c>
      <c r="AJ101" s="76" t="s">
        <v>501</v>
      </c>
      <c r="AK101" s="76" t="s">
        <v>502</v>
      </c>
      <c r="AL101" s="81" t="str">
        <f>'[1]ARMONIZACIÓN 2019'!AP28</f>
        <v>5. Fusagasugá prepara a su comunidad para la adaptación al cambio climático y prevención del riesgo</v>
      </c>
      <c r="AM101" s="81" t="str">
        <f>'[1]ARMONIZACIÓN 2019'!AQ28</f>
        <v>1. Mitigación de afectaciones antrópicas</v>
      </c>
      <c r="AN101" s="81" t="str">
        <f>'[1]ARMONIZACIÓN 2019'!AR28</f>
        <v>Realizar como mínimo dos (2) jornadas de sensibilización anuales a productores agropecuarios, frente a las afectaciones al ecosistema y el aumento del riesgo de incendios forestales que conlleva realizar quemas, como practica cultural de renovación de cultivos.</v>
      </c>
    </row>
    <row r="102" spans="1:40" x14ac:dyDescent="0.25">
      <c r="AC102" s="74" t="s">
        <v>85</v>
      </c>
    </row>
    <row r="108" spans="1:40" x14ac:dyDescent="0.25">
      <c r="C108" s="19"/>
    </row>
    <row r="112" spans="1:40" x14ac:dyDescent="0.25">
      <c r="H112" s="4"/>
      <c r="I112" s="4"/>
      <c r="J112" s="4"/>
      <c r="K112" s="4"/>
      <c r="L112" s="4"/>
      <c r="M112" s="4"/>
      <c r="N112" s="4"/>
      <c r="O112" s="4"/>
      <c r="P112" s="1"/>
      <c r="Q112" s="1"/>
      <c r="R112" s="1"/>
      <c r="S112" s="4"/>
    </row>
    <row r="113" spans="1:19" ht="15.75" customHeight="1" x14ac:dyDescent="0.25">
      <c r="D113" s="6"/>
      <c r="E113" s="7"/>
      <c r="F113" s="9"/>
      <c r="G113" s="10"/>
    </row>
    <row r="114" spans="1:19" x14ac:dyDescent="0.25">
      <c r="D114" s="6"/>
      <c r="E114" s="7"/>
      <c r="F114" s="9"/>
      <c r="G114" s="11"/>
      <c r="H114" s="12"/>
      <c r="I114" s="12"/>
      <c r="J114" s="12"/>
      <c r="K114" s="12"/>
      <c r="L114" s="12"/>
      <c r="M114" s="12"/>
      <c r="N114" s="12"/>
      <c r="O114" s="12"/>
      <c r="P114" s="12"/>
      <c r="Q114" s="12"/>
      <c r="R114" s="12"/>
      <c r="S114" s="12"/>
    </row>
    <row r="115" spans="1:19" s="3" customFormat="1" ht="15.75" customHeight="1" x14ac:dyDescent="0.25">
      <c r="A115" s="20"/>
      <c r="B115" s="33"/>
      <c r="C115" s="5"/>
      <c r="D115" s="6"/>
      <c r="E115" s="7"/>
      <c r="F115" s="9"/>
      <c r="G115" s="11"/>
      <c r="H115" s="13"/>
      <c r="I115" s="13"/>
      <c r="J115" s="13"/>
      <c r="K115" s="13"/>
      <c r="L115" s="13"/>
      <c r="M115" s="13"/>
      <c r="N115" s="13"/>
      <c r="O115" s="13"/>
      <c r="P115" s="13"/>
      <c r="Q115" s="13"/>
      <c r="R115" s="13"/>
      <c r="S115" s="13"/>
    </row>
    <row r="116" spans="1:19" s="3" customFormat="1" x14ac:dyDescent="0.25">
      <c r="A116" s="20"/>
      <c r="B116" s="33"/>
      <c r="C116" s="5"/>
      <c r="D116" s="6"/>
      <c r="E116" s="7"/>
      <c r="F116" s="11"/>
      <c r="G116" s="11"/>
      <c r="H116" s="13"/>
      <c r="I116" s="13"/>
      <c r="J116" s="13"/>
      <c r="K116" s="13"/>
      <c r="L116" s="13"/>
      <c r="M116" s="13"/>
      <c r="N116" s="13"/>
      <c r="O116" s="13"/>
      <c r="P116" s="13"/>
      <c r="Q116" s="13"/>
      <c r="R116" s="13"/>
      <c r="S116" s="13"/>
    </row>
    <row r="117" spans="1:19" s="3" customFormat="1" ht="15.75" customHeight="1" x14ac:dyDescent="0.25">
      <c r="A117" s="20"/>
      <c r="B117" s="33"/>
      <c r="C117" s="5"/>
      <c r="D117" s="6"/>
      <c r="E117" s="7"/>
      <c r="F117" s="9"/>
      <c r="G117" s="11"/>
      <c r="H117" s="13"/>
      <c r="I117" s="13"/>
      <c r="J117" s="13"/>
      <c r="K117" s="13"/>
      <c r="L117" s="13"/>
      <c r="M117" s="13"/>
      <c r="N117" s="13"/>
      <c r="O117" s="13"/>
      <c r="P117" s="13"/>
      <c r="Q117" s="13"/>
      <c r="R117" s="13"/>
      <c r="S117" s="13"/>
    </row>
    <row r="118" spans="1:19" x14ac:dyDescent="0.25">
      <c r="D118" s="6"/>
      <c r="E118" s="7"/>
      <c r="F118" s="9"/>
      <c r="G118" s="11"/>
      <c r="H118" s="15"/>
      <c r="I118" s="15"/>
      <c r="J118" s="15"/>
      <c r="K118" s="15"/>
      <c r="L118" s="15"/>
      <c r="M118" s="15"/>
      <c r="N118" s="15"/>
      <c r="O118" s="15"/>
      <c r="P118" s="12"/>
      <c r="Q118" s="14"/>
      <c r="R118" s="15"/>
      <c r="S118" s="15"/>
    </row>
    <row r="119" spans="1:19" ht="15.75" customHeight="1" x14ac:dyDescent="0.25">
      <c r="B119" s="34"/>
      <c r="C119" s="8"/>
      <c r="D119" s="6"/>
      <c r="E119" s="7"/>
      <c r="F119" s="16"/>
      <c r="G119" s="16"/>
      <c r="H119" s="15"/>
      <c r="I119" s="15"/>
      <c r="J119" s="15"/>
      <c r="K119" s="15"/>
      <c r="L119" s="15"/>
      <c r="M119" s="15"/>
      <c r="N119" s="15"/>
      <c r="O119" s="15"/>
      <c r="P119" s="12"/>
      <c r="Q119" s="14"/>
      <c r="R119" s="15"/>
      <c r="S119" s="15"/>
    </row>
    <row r="120" spans="1:19" x14ac:dyDescent="0.25">
      <c r="B120" s="34"/>
      <c r="C120" s="8"/>
      <c r="D120" s="6"/>
      <c r="E120" s="7"/>
      <c r="F120" s="9"/>
      <c r="G120" s="16"/>
      <c r="H120" s="12"/>
      <c r="I120" s="12"/>
      <c r="J120" s="12"/>
      <c r="K120" s="12"/>
      <c r="L120" s="12"/>
      <c r="M120" s="12"/>
      <c r="N120" s="12"/>
      <c r="O120" s="12"/>
      <c r="P120" s="12"/>
      <c r="Q120" s="12"/>
      <c r="R120" s="12"/>
      <c r="S120" s="12"/>
    </row>
    <row r="121" spans="1:19" ht="15.75" customHeight="1" x14ac:dyDescent="0.25">
      <c r="B121" s="34"/>
      <c r="C121" s="8"/>
      <c r="D121" s="6"/>
      <c r="E121" s="7"/>
      <c r="F121" s="9"/>
      <c r="G121" s="16"/>
      <c r="H121" s="12"/>
      <c r="I121" s="12"/>
      <c r="J121" s="12"/>
      <c r="K121" s="12"/>
      <c r="L121" s="12"/>
      <c r="M121" s="12"/>
      <c r="N121" s="12"/>
      <c r="O121" s="12"/>
      <c r="P121" s="12"/>
      <c r="Q121" s="12"/>
      <c r="R121" s="12"/>
      <c r="S121" s="12"/>
    </row>
    <row r="122" spans="1:19" x14ac:dyDescent="0.25">
      <c r="D122" s="6"/>
      <c r="E122" s="7"/>
      <c r="F122" s="11"/>
      <c r="G122" s="11"/>
      <c r="H122" s="12"/>
      <c r="I122" s="12"/>
      <c r="J122" s="12"/>
      <c r="K122" s="12"/>
      <c r="L122" s="12"/>
      <c r="M122" s="12"/>
      <c r="N122" s="12"/>
      <c r="O122" s="12"/>
      <c r="P122" s="12"/>
      <c r="Q122" s="12"/>
      <c r="R122" s="12"/>
      <c r="S122" s="12"/>
    </row>
    <row r="123" spans="1:19" ht="15.75" customHeight="1" x14ac:dyDescent="0.25">
      <c r="D123" s="6"/>
      <c r="E123" s="7"/>
      <c r="F123" s="9"/>
      <c r="G123" s="11"/>
      <c r="H123" s="12"/>
      <c r="I123" s="12"/>
      <c r="J123" s="12"/>
      <c r="K123" s="12"/>
      <c r="L123" s="12"/>
      <c r="M123" s="12"/>
      <c r="N123" s="12"/>
      <c r="O123" s="12"/>
      <c r="P123" s="12"/>
      <c r="Q123" s="12"/>
      <c r="R123" s="12"/>
      <c r="S123" s="12"/>
    </row>
    <row r="124" spans="1:19" x14ac:dyDescent="0.25">
      <c r="D124" s="6"/>
      <c r="E124" s="7"/>
      <c r="F124" s="9"/>
      <c r="G124" s="11"/>
      <c r="H124" s="12"/>
      <c r="I124" s="12"/>
      <c r="J124" s="12"/>
      <c r="K124" s="12"/>
      <c r="L124" s="12"/>
      <c r="M124" s="12"/>
      <c r="N124" s="12"/>
      <c r="O124" s="12"/>
      <c r="P124" s="12"/>
      <c r="Q124" s="12"/>
      <c r="R124" s="12"/>
      <c r="S124" s="12"/>
    </row>
    <row r="125" spans="1:19" ht="15.75" customHeight="1" x14ac:dyDescent="0.25">
      <c r="D125" s="6"/>
      <c r="E125" s="7"/>
      <c r="F125" s="11"/>
      <c r="G125" s="11"/>
      <c r="H125" s="12"/>
      <c r="I125" s="12"/>
      <c r="J125" s="12"/>
      <c r="K125" s="12"/>
      <c r="L125" s="12"/>
      <c r="M125" s="12"/>
      <c r="N125" s="12"/>
      <c r="O125" s="12"/>
      <c r="P125" s="12"/>
      <c r="Q125" s="12"/>
      <c r="R125" s="12"/>
      <c r="S125" s="12"/>
    </row>
    <row r="126" spans="1:19" x14ac:dyDescent="0.25">
      <c r="D126" s="6"/>
      <c r="E126" s="7"/>
      <c r="F126" s="9"/>
      <c r="G126" s="11"/>
      <c r="H126" s="12"/>
      <c r="I126" s="12"/>
      <c r="J126" s="12"/>
      <c r="K126" s="12"/>
      <c r="L126" s="12"/>
      <c r="M126" s="12"/>
      <c r="N126" s="12"/>
      <c r="O126" s="12"/>
      <c r="P126" s="12"/>
      <c r="Q126" s="12"/>
      <c r="R126" s="12"/>
      <c r="S126" s="12"/>
    </row>
    <row r="127" spans="1:19" ht="15.75" customHeight="1" x14ac:dyDescent="0.25">
      <c r="D127" s="6"/>
      <c r="E127" s="7"/>
      <c r="F127" s="9"/>
      <c r="G127" s="11"/>
      <c r="H127" s="12"/>
      <c r="I127" s="12"/>
      <c r="J127" s="12"/>
      <c r="K127" s="12"/>
      <c r="L127" s="12"/>
      <c r="M127" s="12"/>
      <c r="N127" s="12"/>
      <c r="O127" s="12"/>
      <c r="P127" s="12"/>
      <c r="Q127" s="12"/>
      <c r="R127" s="12"/>
      <c r="S127" s="12"/>
    </row>
    <row r="128" spans="1:19" x14ac:dyDescent="0.25">
      <c r="D128" s="6"/>
      <c r="E128" s="7"/>
      <c r="F128" s="9"/>
      <c r="G128" s="11"/>
      <c r="H128" s="12"/>
      <c r="I128" s="12"/>
      <c r="J128" s="12"/>
      <c r="K128" s="12"/>
      <c r="L128" s="12"/>
      <c r="M128" s="12"/>
      <c r="N128" s="12"/>
      <c r="O128" s="12"/>
      <c r="P128" s="12"/>
      <c r="Q128" s="12"/>
      <c r="R128" s="12"/>
      <c r="S128" s="12"/>
    </row>
    <row r="129" spans="4:19" ht="15.75" customHeight="1" x14ac:dyDescent="0.25">
      <c r="D129" s="6"/>
      <c r="E129" s="7"/>
      <c r="F129" s="9"/>
      <c r="G129" s="11"/>
      <c r="H129" s="12"/>
      <c r="I129" s="12"/>
      <c r="J129" s="12"/>
      <c r="K129" s="12"/>
      <c r="L129" s="12"/>
      <c r="M129" s="12"/>
      <c r="N129" s="12"/>
      <c r="O129" s="12"/>
      <c r="P129" s="12"/>
      <c r="Q129" s="12"/>
      <c r="R129" s="12"/>
      <c r="S129" s="12"/>
    </row>
    <row r="130" spans="4:19" x14ac:dyDescent="0.25">
      <c r="D130" s="6"/>
      <c r="E130" s="7"/>
      <c r="F130" s="11"/>
      <c r="G130" s="11"/>
      <c r="H130" s="12"/>
      <c r="I130" s="12"/>
      <c r="J130" s="12"/>
      <c r="K130" s="12"/>
      <c r="L130" s="12"/>
      <c r="M130" s="12"/>
      <c r="N130" s="12"/>
      <c r="O130" s="12"/>
      <c r="P130" s="12"/>
      <c r="Q130" s="12"/>
      <c r="R130" s="12"/>
      <c r="S130" s="12"/>
    </row>
    <row r="131" spans="4:19" ht="15.75" customHeight="1" x14ac:dyDescent="0.25">
      <c r="D131" s="6"/>
      <c r="E131" s="7"/>
      <c r="F131" s="11"/>
      <c r="G131" s="11"/>
      <c r="H131" s="12"/>
      <c r="I131" s="12"/>
      <c r="J131" s="12"/>
      <c r="K131" s="12"/>
      <c r="L131" s="12"/>
      <c r="M131" s="12"/>
      <c r="N131" s="12"/>
      <c r="O131" s="12"/>
      <c r="P131" s="12"/>
      <c r="Q131" s="12"/>
      <c r="R131" s="12"/>
      <c r="S131" s="12"/>
    </row>
    <row r="132" spans="4:19" x14ac:dyDescent="0.25">
      <c r="D132" s="6"/>
      <c r="E132" s="7"/>
      <c r="F132" s="11"/>
      <c r="G132" s="11"/>
      <c r="H132" s="12"/>
      <c r="I132" s="12"/>
      <c r="J132" s="12"/>
      <c r="K132" s="12"/>
      <c r="L132" s="12"/>
      <c r="M132" s="12"/>
      <c r="N132" s="12"/>
      <c r="O132" s="12"/>
      <c r="P132" s="12"/>
      <c r="Q132" s="12"/>
      <c r="R132" s="12"/>
      <c r="S132" s="12"/>
    </row>
    <row r="133" spans="4:19" ht="15.75" customHeight="1" x14ac:dyDescent="0.25">
      <c r="D133" s="6"/>
      <c r="E133" s="7"/>
      <c r="F133" s="11"/>
      <c r="G133" s="11"/>
      <c r="H133" s="12"/>
      <c r="I133" s="12"/>
      <c r="J133" s="12"/>
      <c r="K133" s="12"/>
      <c r="L133" s="12"/>
      <c r="M133" s="12"/>
      <c r="N133" s="12"/>
      <c r="O133" s="12"/>
      <c r="P133" s="12"/>
      <c r="Q133" s="12"/>
      <c r="R133" s="12"/>
      <c r="S133" s="12"/>
    </row>
    <row r="134" spans="4:19" x14ac:dyDescent="0.25">
      <c r="D134" s="6"/>
      <c r="F134" s="11"/>
      <c r="G134" s="11"/>
      <c r="H134" s="12"/>
      <c r="I134" s="12"/>
      <c r="J134" s="12"/>
      <c r="K134" s="12"/>
      <c r="L134" s="12"/>
      <c r="M134" s="12"/>
      <c r="N134" s="12"/>
      <c r="O134" s="12"/>
      <c r="P134" s="12"/>
      <c r="Q134" s="12"/>
      <c r="R134" s="12"/>
      <c r="S134" s="12"/>
    </row>
    <row r="135" spans="4:19" ht="15.75" customHeight="1" x14ac:dyDescent="0.25">
      <c r="D135" s="6"/>
      <c r="E135" s="7"/>
      <c r="F135" s="11"/>
      <c r="G135" s="11"/>
      <c r="H135" s="12"/>
      <c r="I135" s="12"/>
      <c r="J135" s="12"/>
      <c r="K135" s="12"/>
      <c r="L135" s="12"/>
      <c r="M135" s="12"/>
      <c r="N135" s="12"/>
      <c r="O135" s="12"/>
      <c r="P135" s="12"/>
      <c r="Q135" s="12"/>
      <c r="R135" s="12"/>
      <c r="S135" s="12"/>
    </row>
    <row r="136" spans="4:19" x14ac:dyDescent="0.25">
      <c r="D136" s="6"/>
      <c r="E136" s="7"/>
      <c r="F136" s="11"/>
      <c r="G136" s="11"/>
      <c r="H136" s="12"/>
      <c r="I136" s="12"/>
      <c r="J136" s="12"/>
      <c r="K136" s="12"/>
      <c r="L136" s="12"/>
      <c r="M136" s="12"/>
      <c r="N136" s="12"/>
      <c r="O136" s="12"/>
      <c r="P136" s="12"/>
      <c r="Q136" s="12"/>
      <c r="R136" s="12"/>
      <c r="S136" s="12"/>
    </row>
    <row r="137" spans="4:19" ht="15.75" customHeight="1" x14ac:dyDescent="0.25">
      <c r="D137" s="6"/>
      <c r="E137" s="7"/>
      <c r="F137" s="11"/>
      <c r="G137" s="11"/>
      <c r="H137" s="12"/>
      <c r="I137" s="12"/>
      <c r="J137" s="12"/>
      <c r="K137" s="12"/>
      <c r="L137" s="12"/>
      <c r="M137" s="12"/>
      <c r="N137" s="12"/>
      <c r="O137" s="12"/>
      <c r="P137" s="12"/>
      <c r="Q137" s="12"/>
      <c r="R137" s="12"/>
      <c r="S137" s="12"/>
    </row>
    <row r="138" spans="4:19" x14ac:dyDescent="0.25">
      <c r="D138" s="6"/>
      <c r="E138" s="7"/>
      <c r="F138" s="11"/>
      <c r="G138" s="11"/>
      <c r="H138" s="12"/>
      <c r="I138" s="12"/>
      <c r="J138" s="12"/>
      <c r="K138" s="12"/>
      <c r="L138" s="12"/>
      <c r="M138" s="12"/>
      <c r="N138" s="12"/>
      <c r="O138" s="12"/>
      <c r="P138" s="12"/>
      <c r="Q138" s="12"/>
      <c r="R138" s="12"/>
      <c r="S138" s="12"/>
    </row>
    <row r="139" spans="4:19" ht="15.75" customHeight="1" x14ac:dyDescent="0.25">
      <c r="D139" s="6"/>
      <c r="E139" s="7"/>
      <c r="F139" s="11"/>
      <c r="G139" s="11"/>
      <c r="H139" s="12"/>
      <c r="I139" s="12"/>
      <c r="J139" s="12"/>
      <c r="K139" s="12"/>
      <c r="L139" s="12"/>
      <c r="M139" s="12"/>
      <c r="N139" s="12"/>
      <c r="O139" s="12"/>
      <c r="P139" s="12"/>
      <c r="Q139" s="12"/>
      <c r="R139" s="12"/>
      <c r="S139" s="12"/>
    </row>
    <row r="140" spans="4:19" x14ac:dyDescent="0.25">
      <c r="D140" s="6"/>
      <c r="E140" s="7"/>
      <c r="F140" s="11"/>
      <c r="G140" s="11"/>
      <c r="H140" s="12"/>
      <c r="I140" s="12"/>
      <c r="J140" s="12"/>
      <c r="K140" s="12"/>
      <c r="L140" s="12"/>
      <c r="M140" s="12"/>
      <c r="N140" s="12"/>
      <c r="O140" s="12"/>
      <c r="P140" s="12"/>
      <c r="Q140" s="12"/>
      <c r="R140" s="12"/>
      <c r="S140" s="12"/>
    </row>
    <row r="141" spans="4:19" ht="15.75" customHeight="1" x14ac:dyDescent="0.25">
      <c r="D141" s="6"/>
      <c r="E141" s="7"/>
      <c r="F141" s="11"/>
      <c r="G141" s="11"/>
      <c r="H141" s="12"/>
      <c r="I141" s="12"/>
      <c r="J141" s="12"/>
      <c r="K141" s="12"/>
      <c r="L141" s="12"/>
      <c r="M141" s="12"/>
      <c r="N141" s="12"/>
      <c r="O141" s="12"/>
      <c r="P141" s="12"/>
      <c r="Q141" s="12"/>
      <c r="R141" s="12"/>
      <c r="S141" s="12"/>
    </row>
    <row r="142" spans="4:19" x14ac:dyDescent="0.25">
      <c r="D142" s="6"/>
      <c r="E142" s="7"/>
      <c r="F142" s="11"/>
      <c r="G142" s="11"/>
      <c r="H142" s="12"/>
      <c r="I142" s="12"/>
      <c r="J142" s="12"/>
      <c r="K142" s="12"/>
      <c r="L142" s="12"/>
      <c r="M142" s="12"/>
      <c r="N142" s="12"/>
      <c r="O142" s="12"/>
      <c r="P142" s="12"/>
      <c r="Q142" s="12"/>
      <c r="R142" s="12"/>
      <c r="S142" s="12"/>
    </row>
    <row r="143" spans="4:19" ht="15.75" customHeight="1" x14ac:dyDescent="0.25">
      <c r="D143" s="6"/>
      <c r="E143" s="7"/>
      <c r="F143" s="11"/>
      <c r="G143" s="11"/>
      <c r="H143" s="12"/>
      <c r="I143" s="12"/>
      <c r="J143" s="12"/>
      <c r="K143" s="12"/>
      <c r="L143" s="12"/>
      <c r="M143" s="12"/>
      <c r="N143" s="12"/>
      <c r="O143" s="12"/>
      <c r="P143" s="12"/>
      <c r="Q143" s="12"/>
      <c r="R143" s="12"/>
      <c r="S143" s="12"/>
    </row>
    <row r="144" spans="4:19" x14ac:dyDescent="0.25">
      <c r="D144" s="6"/>
      <c r="E144" s="7"/>
      <c r="F144" s="11"/>
      <c r="G144" s="11"/>
      <c r="H144" s="12"/>
      <c r="I144" s="12"/>
      <c r="J144" s="12"/>
      <c r="K144" s="12"/>
      <c r="L144" s="12"/>
      <c r="M144" s="12"/>
      <c r="N144" s="12"/>
      <c r="O144" s="12"/>
      <c r="P144" s="12"/>
      <c r="Q144" s="12"/>
      <c r="R144" s="12"/>
      <c r="S144" s="12"/>
    </row>
    <row r="145" spans="2:19" ht="15.75" customHeight="1" x14ac:dyDescent="0.25">
      <c r="D145" s="6"/>
      <c r="E145" s="7"/>
      <c r="F145" s="11"/>
      <c r="G145" s="11"/>
      <c r="H145" s="12"/>
      <c r="I145" s="12"/>
      <c r="J145" s="12"/>
      <c r="K145" s="12"/>
      <c r="L145" s="12"/>
      <c r="M145" s="12"/>
      <c r="N145" s="12"/>
      <c r="O145" s="12"/>
      <c r="P145" s="12"/>
      <c r="Q145" s="12"/>
      <c r="R145" s="12"/>
      <c r="S145" s="12"/>
    </row>
    <row r="146" spans="2:19" x14ac:dyDescent="0.25">
      <c r="D146" s="6"/>
      <c r="E146" s="7"/>
      <c r="F146" s="11"/>
      <c r="G146" s="11"/>
      <c r="H146" s="14"/>
      <c r="I146" s="14"/>
      <c r="J146" s="14"/>
      <c r="K146" s="14"/>
      <c r="L146" s="14"/>
      <c r="M146" s="14"/>
      <c r="N146" s="14"/>
      <c r="O146" s="14"/>
      <c r="P146" s="12"/>
      <c r="Q146" s="14"/>
      <c r="R146" s="14"/>
      <c r="S146" s="14"/>
    </row>
    <row r="147" spans="2:19" ht="15.75" customHeight="1" x14ac:dyDescent="0.25">
      <c r="D147" s="6"/>
      <c r="E147" s="7"/>
      <c r="F147" s="11"/>
      <c r="G147" s="11"/>
      <c r="H147" s="14"/>
      <c r="I147" s="14"/>
      <c r="J147" s="14"/>
      <c r="K147" s="14"/>
      <c r="L147" s="14"/>
      <c r="M147" s="14"/>
      <c r="N147" s="14"/>
      <c r="O147" s="14"/>
      <c r="P147" s="12"/>
      <c r="Q147" s="14"/>
      <c r="R147" s="14"/>
      <c r="S147" s="14"/>
    </row>
    <row r="148" spans="2:19" x14ac:dyDescent="0.25">
      <c r="D148" s="6"/>
      <c r="E148" s="7"/>
      <c r="F148" s="11"/>
      <c r="G148" s="11"/>
      <c r="H148" s="14"/>
      <c r="I148" s="14"/>
      <c r="J148" s="14"/>
      <c r="K148" s="14"/>
      <c r="L148" s="14"/>
      <c r="M148" s="14"/>
      <c r="N148" s="14"/>
      <c r="O148" s="14"/>
      <c r="P148" s="12"/>
      <c r="Q148" s="14"/>
      <c r="R148" s="14"/>
      <c r="S148" s="14"/>
    </row>
    <row r="149" spans="2:19" ht="15.75" customHeight="1" x14ac:dyDescent="0.25">
      <c r="D149" s="6"/>
      <c r="E149" s="7"/>
      <c r="F149" s="11"/>
      <c r="G149" s="11"/>
      <c r="H149" s="12"/>
      <c r="I149" s="12"/>
      <c r="J149" s="12"/>
      <c r="K149" s="12"/>
      <c r="L149" s="12"/>
      <c r="M149" s="12"/>
      <c r="N149" s="12"/>
      <c r="O149" s="12"/>
      <c r="P149" s="12"/>
      <c r="Q149" s="12"/>
      <c r="R149" s="12"/>
      <c r="S149" s="12"/>
    </row>
    <row r="150" spans="2:19" x14ac:dyDescent="0.25">
      <c r="D150" s="6"/>
      <c r="E150" s="7"/>
      <c r="F150" s="11"/>
      <c r="G150" s="11"/>
      <c r="H150" s="12"/>
      <c r="I150" s="12"/>
      <c r="J150" s="12"/>
      <c r="K150" s="12"/>
      <c r="L150" s="12"/>
      <c r="M150" s="12"/>
      <c r="N150" s="12"/>
      <c r="O150" s="12"/>
      <c r="P150" s="12"/>
      <c r="Q150" s="12"/>
      <c r="R150" s="12"/>
      <c r="S150" s="12"/>
    </row>
    <row r="151" spans="2:19" ht="15.75" customHeight="1" x14ac:dyDescent="0.25">
      <c r="D151" s="6"/>
      <c r="E151" s="7"/>
      <c r="F151" s="17"/>
      <c r="G151" s="18"/>
      <c r="H151" s="12"/>
      <c r="I151" s="12"/>
      <c r="J151" s="12"/>
      <c r="K151" s="12"/>
      <c r="L151" s="12"/>
      <c r="M151" s="12"/>
      <c r="N151" s="12"/>
      <c r="O151" s="12"/>
      <c r="P151" s="12"/>
      <c r="Q151" s="12"/>
      <c r="R151" s="12"/>
      <c r="S151" s="12"/>
    </row>
    <row r="152" spans="2:19" x14ac:dyDescent="0.25">
      <c r="D152" s="6"/>
      <c r="E152" s="7"/>
      <c r="F152" s="17"/>
      <c r="G152" s="18"/>
      <c r="H152" s="12"/>
      <c r="I152" s="12"/>
      <c r="J152" s="12"/>
      <c r="K152" s="12"/>
      <c r="L152" s="12"/>
      <c r="M152" s="12"/>
      <c r="N152" s="12"/>
      <c r="O152" s="12"/>
      <c r="P152" s="12"/>
      <c r="Q152" s="12"/>
      <c r="R152" s="12"/>
      <c r="S152" s="12"/>
    </row>
    <row r="153" spans="2:19" ht="15.75" customHeight="1" x14ac:dyDescent="0.25">
      <c r="D153" s="6"/>
      <c r="E153" s="7"/>
      <c r="F153" s="11"/>
      <c r="G153" s="11"/>
      <c r="H153" s="12"/>
      <c r="I153" s="12"/>
      <c r="J153" s="12"/>
      <c r="K153" s="12"/>
      <c r="L153" s="12"/>
      <c r="M153" s="12"/>
      <c r="N153" s="12"/>
      <c r="O153" s="12"/>
      <c r="P153" s="12"/>
      <c r="Q153" s="12"/>
      <c r="R153" s="12"/>
      <c r="S153" s="12"/>
    </row>
    <row r="154" spans="2:19" x14ac:dyDescent="0.25">
      <c r="D154" s="6"/>
      <c r="E154" s="7"/>
      <c r="F154" s="11"/>
      <c r="G154" s="11"/>
      <c r="H154" s="12"/>
      <c r="I154" s="12"/>
      <c r="J154" s="12"/>
      <c r="K154" s="12"/>
      <c r="L154" s="12"/>
      <c r="M154" s="12"/>
      <c r="N154" s="12"/>
      <c r="O154" s="12"/>
      <c r="P154" s="12"/>
      <c r="Q154" s="12"/>
      <c r="R154" s="12"/>
      <c r="S154" s="12"/>
    </row>
    <row r="155" spans="2:19" ht="15.75" customHeight="1" x14ac:dyDescent="0.25">
      <c r="B155" s="35"/>
      <c r="C155" s="7"/>
      <c r="D155" s="6"/>
      <c r="F155" s="11"/>
      <c r="G155" s="11"/>
      <c r="H155" s="12"/>
      <c r="I155" s="12"/>
      <c r="J155" s="12"/>
      <c r="K155" s="12"/>
      <c r="L155" s="12"/>
      <c r="M155" s="12"/>
      <c r="N155" s="12"/>
      <c r="O155" s="12"/>
      <c r="P155" s="12"/>
      <c r="Q155" s="12"/>
      <c r="R155" s="12"/>
      <c r="S155" s="12"/>
    </row>
    <row r="156" spans="2:19" x14ac:dyDescent="0.25">
      <c r="B156" s="35"/>
      <c r="C156" s="7"/>
      <c r="D156" s="6"/>
      <c r="E156" s="7"/>
      <c r="F156" s="11"/>
      <c r="G156" s="11"/>
      <c r="H156" s="12"/>
      <c r="I156" s="12"/>
      <c r="J156" s="12"/>
      <c r="K156" s="12"/>
      <c r="L156" s="12"/>
      <c r="M156" s="12"/>
      <c r="N156" s="12"/>
      <c r="O156" s="12"/>
      <c r="P156" s="12"/>
      <c r="Q156" s="12"/>
      <c r="R156" s="12"/>
      <c r="S156" s="12"/>
    </row>
    <row r="157" spans="2:19" ht="15.75" customHeight="1" x14ac:dyDescent="0.25">
      <c r="B157" s="35"/>
      <c r="C157" s="7"/>
      <c r="D157" s="6"/>
      <c r="E157" s="7"/>
      <c r="F157" s="11"/>
      <c r="G157" s="11"/>
      <c r="H157" s="12"/>
      <c r="I157" s="12"/>
      <c r="J157" s="12"/>
      <c r="K157" s="12"/>
      <c r="L157" s="12"/>
      <c r="M157" s="12"/>
      <c r="N157" s="12"/>
      <c r="O157" s="12"/>
      <c r="P157" s="12"/>
      <c r="Q157" s="12"/>
      <c r="R157" s="12"/>
      <c r="S157" s="12"/>
    </row>
    <row r="158" spans="2:19" x14ac:dyDescent="0.25">
      <c r="B158" s="35"/>
      <c r="C158" s="7"/>
      <c r="D158" s="6"/>
      <c r="E158" s="7"/>
      <c r="F158" s="11"/>
      <c r="G158" s="11"/>
      <c r="H158" s="12"/>
      <c r="I158" s="12"/>
      <c r="J158" s="12"/>
      <c r="K158" s="12"/>
      <c r="L158" s="12"/>
      <c r="M158" s="12"/>
      <c r="N158" s="12"/>
      <c r="O158" s="12"/>
      <c r="P158" s="12"/>
      <c r="Q158" s="12"/>
      <c r="R158" s="12"/>
      <c r="S158" s="12"/>
    </row>
    <row r="159" spans="2:19" ht="15.75" customHeight="1" x14ac:dyDescent="0.25">
      <c r="B159" s="35"/>
      <c r="C159" s="7"/>
      <c r="D159" s="6"/>
      <c r="E159" s="7"/>
      <c r="F159" s="11"/>
      <c r="G159" s="11"/>
      <c r="H159" s="12"/>
      <c r="I159" s="12"/>
      <c r="J159" s="12"/>
      <c r="K159" s="12"/>
      <c r="L159" s="12"/>
      <c r="M159" s="12"/>
      <c r="N159" s="12"/>
      <c r="O159" s="12"/>
      <c r="P159" s="12"/>
      <c r="Q159" s="12"/>
      <c r="R159" s="12"/>
      <c r="S159" s="12"/>
    </row>
    <row r="160" spans="2:19" x14ac:dyDescent="0.25">
      <c r="B160" s="35"/>
      <c r="C160" s="7"/>
      <c r="D160" s="6"/>
      <c r="E160" s="7"/>
      <c r="F160" s="11"/>
      <c r="G160" s="11"/>
      <c r="H160" s="12"/>
      <c r="I160" s="12"/>
      <c r="J160" s="12"/>
      <c r="K160" s="12"/>
      <c r="L160" s="12"/>
      <c r="M160" s="12"/>
      <c r="N160" s="12"/>
      <c r="O160" s="12"/>
      <c r="P160" s="12"/>
      <c r="Q160" s="12"/>
      <c r="R160" s="12"/>
      <c r="S160" s="12"/>
    </row>
    <row r="161" spans="2:19" ht="15.75" customHeight="1" x14ac:dyDescent="0.25">
      <c r="B161" s="35"/>
      <c r="C161" s="7"/>
      <c r="D161" s="6"/>
      <c r="E161" s="7"/>
      <c r="F161" s="11"/>
      <c r="G161" s="11"/>
      <c r="H161" s="12"/>
      <c r="I161" s="12"/>
      <c r="J161" s="12"/>
      <c r="K161" s="12"/>
      <c r="L161" s="12"/>
      <c r="M161" s="12"/>
      <c r="N161" s="12"/>
      <c r="O161" s="12"/>
      <c r="P161" s="12"/>
      <c r="Q161" s="12"/>
      <c r="R161" s="12"/>
      <c r="S161" s="12"/>
    </row>
    <row r="162" spans="2:19" x14ac:dyDescent="0.25">
      <c r="B162" s="35"/>
      <c r="C162" s="7"/>
      <c r="D162" s="6"/>
      <c r="E162" s="7"/>
      <c r="F162" s="11"/>
      <c r="G162" s="11"/>
      <c r="H162" s="12"/>
      <c r="I162" s="12"/>
      <c r="J162" s="12"/>
      <c r="K162" s="12"/>
      <c r="L162" s="12"/>
      <c r="M162" s="12"/>
      <c r="N162" s="12"/>
      <c r="O162" s="12"/>
      <c r="P162" s="12"/>
      <c r="Q162" s="12"/>
      <c r="R162" s="12"/>
      <c r="S162" s="12"/>
    </row>
    <row r="163" spans="2:19" ht="15.75" customHeight="1" x14ac:dyDescent="0.25">
      <c r="B163" s="35"/>
      <c r="C163" s="7"/>
      <c r="D163" s="6"/>
      <c r="E163" s="7"/>
      <c r="F163" s="11"/>
      <c r="G163" s="11"/>
      <c r="H163" s="12"/>
      <c r="I163" s="12"/>
      <c r="J163" s="12"/>
      <c r="K163" s="12"/>
      <c r="L163" s="12"/>
      <c r="M163" s="12"/>
      <c r="N163" s="12"/>
      <c r="O163" s="12"/>
      <c r="P163" s="12"/>
      <c r="Q163" s="12"/>
      <c r="R163" s="12"/>
      <c r="S163" s="12"/>
    </row>
    <row r="164" spans="2:19" x14ac:dyDescent="0.25">
      <c r="B164" s="35"/>
      <c r="C164" s="7"/>
      <c r="D164" s="6"/>
      <c r="E164" s="7"/>
      <c r="F164" s="11"/>
      <c r="G164" s="11"/>
      <c r="H164" s="12"/>
      <c r="I164" s="12"/>
      <c r="J164" s="12"/>
      <c r="K164" s="12"/>
      <c r="L164" s="12"/>
      <c r="M164" s="12"/>
      <c r="N164" s="12"/>
      <c r="O164" s="12"/>
      <c r="P164" s="12"/>
      <c r="Q164" s="12"/>
      <c r="R164" s="12"/>
      <c r="S164" s="12"/>
    </row>
    <row r="165" spans="2:19" ht="15.75" customHeight="1" x14ac:dyDescent="0.25">
      <c r="B165" s="35"/>
      <c r="C165" s="7"/>
      <c r="D165" s="6"/>
      <c r="E165" s="7"/>
      <c r="F165" s="11"/>
      <c r="G165" s="11"/>
      <c r="H165" s="12"/>
      <c r="I165" s="12"/>
      <c r="J165" s="12"/>
      <c r="K165" s="12"/>
      <c r="L165" s="12"/>
      <c r="M165" s="12"/>
      <c r="N165" s="12"/>
      <c r="O165" s="12"/>
      <c r="P165" s="12"/>
      <c r="Q165" s="12"/>
      <c r="R165" s="12"/>
      <c r="S165" s="12"/>
    </row>
    <row r="166" spans="2:19" x14ac:dyDescent="0.25">
      <c r="B166" s="35"/>
      <c r="C166" s="7"/>
      <c r="D166" s="6"/>
      <c r="E166" s="7"/>
      <c r="F166" s="11"/>
      <c r="G166" s="11"/>
      <c r="H166" s="12"/>
      <c r="I166" s="12"/>
      <c r="J166" s="12"/>
      <c r="K166" s="12"/>
      <c r="L166" s="12"/>
      <c r="M166" s="12"/>
      <c r="N166" s="12"/>
      <c r="O166" s="12"/>
      <c r="P166" s="12"/>
      <c r="Q166" s="12"/>
      <c r="R166" s="12"/>
      <c r="S166" s="12"/>
    </row>
    <row r="167" spans="2:19" ht="15.75" customHeight="1" x14ac:dyDescent="0.25">
      <c r="B167" s="35"/>
      <c r="C167" s="7"/>
      <c r="D167" s="6"/>
      <c r="E167" s="7"/>
      <c r="F167" s="11"/>
      <c r="G167" s="11"/>
      <c r="H167" s="12"/>
      <c r="I167" s="12"/>
      <c r="J167" s="12"/>
      <c r="K167" s="12"/>
      <c r="L167" s="12"/>
      <c r="M167" s="12"/>
      <c r="N167" s="12"/>
      <c r="O167" s="12"/>
      <c r="P167" s="12"/>
      <c r="Q167" s="12"/>
      <c r="R167" s="12"/>
      <c r="S167" s="12"/>
    </row>
    <row r="168" spans="2:19" x14ac:dyDescent="0.25">
      <c r="F168" s="11"/>
      <c r="G168" s="11"/>
      <c r="H168" s="12"/>
      <c r="I168" s="12"/>
      <c r="J168" s="12"/>
      <c r="K168" s="12"/>
      <c r="L168" s="12"/>
      <c r="M168" s="12"/>
      <c r="N168" s="12"/>
      <c r="O168" s="12"/>
      <c r="P168" s="12"/>
      <c r="Q168" s="12"/>
      <c r="R168" s="12"/>
      <c r="S168" s="12"/>
    </row>
  </sheetData>
  <autoFilter ref="A2:S101" xr:uid="{00000000-0009-0000-0000-000000000000}"/>
  <mergeCells count="12">
    <mergeCell ref="B1:C1"/>
    <mergeCell ref="AI1:AK1"/>
    <mergeCell ref="AL1:AN1"/>
    <mergeCell ref="T1:V1"/>
    <mergeCell ref="W1:Y1"/>
    <mergeCell ref="Z1:AB1"/>
    <mergeCell ref="AC1:AE1"/>
    <mergeCell ref="AF1:AH1"/>
    <mergeCell ref="P1:S1"/>
    <mergeCell ref="H1:L1"/>
    <mergeCell ref="M1:O1"/>
    <mergeCell ref="D1:G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74F40-C424-4FA7-9203-5062AEEE5C0D}">
  <dimension ref="A1:L54"/>
  <sheetViews>
    <sheetView tabSelected="1" topLeftCell="K1" zoomScale="66" zoomScaleNormal="66" workbookViewId="0">
      <selection activeCell="I58" sqref="I58"/>
    </sheetView>
  </sheetViews>
  <sheetFormatPr baseColWidth="10" defaultRowHeight="15" x14ac:dyDescent="0.25"/>
  <cols>
    <col min="1" max="1" width="22.140625" customWidth="1"/>
    <col min="2" max="2" width="20.28515625" customWidth="1"/>
    <col min="3" max="3" width="33.7109375" customWidth="1"/>
    <col min="4" max="4" width="26.28515625" customWidth="1"/>
    <col min="5" max="5" width="24.140625" customWidth="1"/>
    <col min="6" max="6" width="35" customWidth="1"/>
    <col min="7" max="7" width="17.7109375" customWidth="1"/>
    <col min="8" max="8" width="29.42578125" customWidth="1"/>
    <col min="9" max="9" width="23.28515625" customWidth="1"/>
    <col min="10" max="10" width="26.85546875" customWidth="1"/>
    <col min="11" max="11" width="23.5703125" customWidth="1"/>
    <col min="12" max="12" width="25.140625" customWidth="1"/>
  </cols>
  <sheetData>
    <row r="1" spans="1:12" ht="15.75" x14ac:dyDescent="0.25">
      <c r="A1" s="89" t="s">
        <v>556</v>
      </c>
    </row>
    <row r="2" spans="1:12" ht="15.75" x14ac:dyDescent="0.25">
      <c r="A2" s="89" t="s">
        <v>557</v>
      </c>
    </row>
    <row r="3" spans="1:12" ht="15.75" x14ac:dyDescent="0.25">
      <c r="A3" s="90"/>
    </row>
    <row r="4" spans="1:12" ht="43.5" customHeight="1" x14ac:dyDescent="0.25">
      <c r="A4" s="91" t="s">
        <v>558</v>
      </c>
      <c r="B4" s="92"/>
      <c r="C4" s="93"/>
      <c r="D4" s="93"/>
      <c r="E4" s="92" t="s">
        <v>559</v>
      </c>
      <c r="F4" s="92" t="s">
        <v>559</v>
      </c>
      <c r="G4" s="93"/>
      <c r="H4" s="93"/>
      <c r="I4" s="93"/>
      <c r="J4" s="93"/>
      <c r="K4" s="90"/>
      <c r="L4" s="94"/>
    </row>
    <row r="5" spans="1:12" ht="15.75" x14ac:dyDescent="0.25">
      <c r="A5" s="91"/>
      <c r="B5" s="90"/>
      <c r="C5" s="90"/>
      <c r="D5" s="95"/>
      <c r="E5" s="90"/>
      <c r="F5" s="90"/>
      <c r="G5" s="90"/>
      <c r="H5" s="90"/>
      <c r="I5" s="90"/>
      <c r="J5" s="90"/>
      <c r="K5" s="90"/>
      <c r="L5" s="94"/>
    </row>
    <row r="6" spans="1:12" ht="34.5" customHeight="1" x14ac:dyDescent="0.25">
      <c r="A6" s="91" t="s">
        <v>560</v>
      </c>
      <c r="B6" s="96" t="s">
        <v>561</v>
      </c>
      <c r="C6" s="96"/>
      <c r="D6" s="96"/>
      <c r="E6" s="96"/>
      <c r="F6" s="96"/>
      <c r="G6" s="96"/>
      <c r="H6" s="96"/>
      <c r="I6" s="96"/>
      <c r="J6" s="96"/>
      <c r="K6" s="90"/>
      <c r="L6" s="94"/>
    </row>
    <row r="7" spans="1:12" ht="35.25" customHeight="1" x14ac:dyDescent="0.25">
      <c r="A7" s="91" t="s">
        <v>562</v>
      </c>
      <c r="B7" s="97" t="s">
        <v>563</v>
      </c>
      <c r="C7" s="90"/>
      <c r="D7" s="95"/>
      <c r="E7" s="90"/>
      <c r="F7" s="90"/>
      <c r="G7" s="90"/>
      <c r="H7" s="90"/>
      <c r="I7" s="90"/>
      <c r="J7" s="90"/>
      <c r="K7" s="90"/>
      <c r="L7" s="94"/>
    </row>
    <row r="8" spans="1:12" ht="32.25" customHeight="1" x14ac:dyDescent="0.25">
      <c r="A8" s="91" t="s">
        <v>564</v>
      </c>
      <c r="B8" s="97" t="s">
        <v>565</v>
      </c>
      <c r="C8" s="90"/>
      <c r="D8" s="95"/>
      <c r="E8" s="90"/>
      <c r="F8" s="90"/>
      <c r="G8" s="90"/>
      <c r="H8" s="90"/>
      <c r="I8" s="90"/>
      <c r="J8" s="90"/>
      <c r="K8" s="90"/>
      <c r="L8" s="94"/>
    </row>
    <row r="9" spans="1:12" ht="39" customHeight="1" x14ac:dyDescent="0.25">
      <c r="A9" s="91" t="s">
        <v>566</v>
      </c>
      <c r="B9" s="97" t="s">
        <v>567</v>
      </c>
      <c r="C9" s="90"/>
      <c r="D9" s="95"/>
      <c r="E9" s="90"/>
      <c r="F9" s="90"/>
      <c r="G9" s="90"/>
      <c r="H9" s="90"/>
      <c r="I9" s="90"/>
      <c r="J9" s="90"/>
      <c r="K9" s="90"/>
      <c r="L9" s="94"/>
    </row>
    <row r="10" spans="1:12" x14ac:dyDescent="0.25">
      <c r="A10" s="98"/>
    </row>
    <row r="11" spans="1:12" x14ac:dyDescent="0.25">
      <c r="A11" s="98"/>
    </row>
    <row r="12" spans="1:12" ht="47.25" x14ac:dyDescent="0.25">
      <c r="A12" s="99" t="s">
        <v>568</v>
      </c>
      <c r="B12" s="99" t="s">
        <v>569</v>
      </c>
      <c r="C12" s="99" t="s">
        <v>460</v>
      </c>
      <c r="D12" s="99" t="s">
        <v>570</v>
      </c>
      <c r="E12" s="99" t="s">
        <v>571</v>
      </c>
      <c r="F12" s="99" t="s">
        <v>2</v>
      </c>
      <c r="G12" s="99" t="s">
        <v>572</v>
      </c>
      <c r="H12" s="99" t="s">
        <v>573</v>
      </c>
      <c r="I12" s="99" t="s">
        <v>574</v>
      </c>
      <c r="J12" s="99" t="s">
        <v>575</v>
      </c>
      <c r="K12" s="99" t="s">
        <v>576</v>
      </c>
      <c r="L12" s="99" t="s">
        <v>577</v>
      </c>
    </row>
    <row r="13" spans="1:12" ht="242.25" customHeight="1" x14ac:dyDescent="0.25">
      <c r="A13" s="100" t="s">
        <v>578</v>
      </c>
      <c r="B13" s="100" t="s">
        <v>579</v>
      </c>
      <c r="C13" s="100" t="s">
        <v>580</v>
      </c>
      <c r="D13" s="100" t="s">
        <v>581</v>
      </c>
      <c r="E13" s="100" t="s">
        <v>582</v>
      </c>
      <c r="F13" s="100" t="s">
        <v>583</v>
      </c>
      <c r="G13" s="100" t="s">
        <v>584</v>
      </c>
      <c r="H13" s="100" t="s">
        <v>585</v>
      </c>
      <c r="I13" s="101">
        <v>1000000</v>
      </c>
      <c r="J13" s="101">
        <v>1000000</v>
      </c>
      <c r="K13" s="101">
        <v>1000000</v>
      </c>
      <c r="L13" s="101">
        <v>1000000</v>
      </c>
    </row>
    <row r="14" spans="1:12" ht="232.5" customHeight="1" x14ac:dyDescent="0.25">
      <c r="A14" s="100" t="s">
        <v>578</v>
      </c>
      <c r="B14" s="100" t="s">
        <v>579</v>
      </c>
      <c r="C14" s="100" t="s">
        <v>580</v>
      </c>
      <c r="D14" s="100" t="s">
        <v>581</v>
      </c>
      <c r="E14" s="100" t="s">
        <v>582</v>
      </c>
      <c r="F14" s="100" t="s">
        <v>586</v>
      </c>
      <c r="G14" s="100" t="s">
        <v>584</v>
      </c>
      <c r="H14" s="100" t="s">
        <v>587</v>
      </c>
      <c r="I14" s="101">
        <v>4000000</v>
      </c>
      <c r="J14" s="101">
        <v>4000000</v>
      </c>
      <c r="K14" s="101">
        <v>4000000</v>
      </c>
      <c r="L14" s="101">
        <v>4000000</v>
      </c>
    </row>
    <row r="15" spans="1:12" ht="240.75" customHeight="1" x14ac:dyDescent="0.25">
      <c r="A15" s="100" t="s">
        <v>578</v>
      </c>
      <c r="B15" s="100" t="s">
        <v>579</v>
      </c>
      <c r="C15" s="100" t="s">
        <v>588</v>
      </c>
      <c r="D15" s="100" t="s">
        <v>589</v>
      </c>
      <c r="E15" s="100" t="s">
        <v>590</v>
      </c>
      <c r="F15" s="100" t="s">
        <v>591</v>
      </c>
      <c r="G15" s="100" t="s">
        <v>592</v>
      </c>
      <c r="H15" s="100" t="s">
        <v>593</v>
      </c>
      <c r="I15" s="101">
        <v>0</v>
      </c>
      <c r="J15" s="101">
        <v>150000</v>
      </c>
      <c r="K15" s="101">
        <v>150000</v>
      </c>
      <c r="L15" s="101">
        <v>0</v>
      </c>
    </row>
    <row r="16" spans="1:12" ht="208.5" customHeight="1" x14ac:dyDescent="0.25">
      <c r="A16" s="100" t="s">
        <v>578</v>
      </c>
      <c r="B16" s="100" t="s">
        <v>579</v>
      </c>
      <c r="C16" s="100" t="s">
        <v>594</v>
      </c>
      <c r="D16" s="100" t="s">
        <v>589</v>
      </c>
      <c r="E16" s="100" t="s">
        <v>590</v>
      </c>
      <c r="F16" s="100" t="s">
        <v>595</v>
      </c>
      <c r="G16" s="100" t="s">
        <v>592</v>
      </c>
      <c r="H16" s="100" t="s">
        <v>593</v>
      </c>
      <c r="I16" s="101">
        <v>0</v>
      </c>
      <c r="J16" s="101">
        <v>5000000</v>
      </c>
      <c r="K16" s="101">
        <v>5000000</v>
      </c>
      <c r="L16" s="101">
        <v>0</v>
      </c>
    </row>
    <row r="17" spans="1:12" ht="198" customHeight="1" x14ac:dyDescent="0.25">
      <c r="A17" s="100" t="s">
        <v>578</v>
      </c>
      <c r="B17" s="100" t="s">
        <v>596</v>
      </c>
      <c r="C17" s="100" t="s">
        <v>597</v>
      </c>
      <c r="D17" s="100" t="s">
        <v>598</v>
      </c>
      <c r="E17" s="100" t="s">
        <v>599</v>
      </c>
      <c r="F17" s="100" t="s">
        <v>600</v>
      </c>
      <c r="G17" s="100" t="s">
        <v>601</v>
      </c>
      <c r="H17" s="100" t="s">
        <v>585</v>
      </c>
      <c r="I17" s="101">
        <v>0</v>
      </c>
      <c r="J17" s="101">
        <v>1500000</v>
      </c>
      <c r="K17" s="101">
        <v>0</v>
      </c>
      <c r="L17" s="101">
        <v>0</v>
      </c>
    </row>
    <row r="18" spans="1:12" ht="247.5" customHeight="1" x14ac:dyDescent="0.25">
      <c r="A18" s="100" t="s">
        <v>578</v>
      </c>
      <c r="B18" s="100" t="s">
        <v>596</v>
      </c>
      <c r="C18" s="100" t="s">
        <v>602</v>
      </c>
      <c r="D18" s="100" t="s">
        <v>598</v>
      </c>
      <c r="E18" s="100" t="s">
        <v>603</v>
      </c>
      <c r="F18" s="100" t="s">
        <v>604</v>
      </c>
      <c r="G18" s="100" t="s">
        <v>601</v>
      </c>
      <c r="H18" s="100" t="s">
        <v>585</v>
      </c>
      <c r="I18" s="101">
        <v>3000000</v>
      </c>
      <c r="J18" s="101">
        <v>3000000</v>
      </c>
      <c r="K18" s="101">
        <v>3000000</v>
      </c>
      <c r="L18" s="101">
        <v>3000000</v>
      </c>
    </row>
    <row r="19" spans="1:12" ht="205.5" customHeight="1" x14ac:dyDescent="0.25">
      <c r="A19" s="100" t="s">
        <v>578</v>
      </c>
      <c r="B19" s="100" t="s">
        <v>605</v>
      </c>
      <c r="C19" s="100" t="s">
        <v>606</v>
      </c>
      <c r="D19" s="100" t="s">
        <v>607</v>
      </c>
      <c r="E19" s="100" t="s">
        <v>608</v>
      </c>
      <c r="F19" s="100" t="s">
        <v>609</v>
      </c>
      <c r="G19" s="100" t="s">
        <v>610</v>
      </c>
      <c r="H19" s="100" t="s">
        <v>611</v>
      </c>
      <c r="I19" s="101">
        <v>1000000</v>
      </c>
      <c r="J19" s="101">
        <v>1000000</v>
      </c>
      <c r="K19" s="101">
        <v>1000000</v>
      </c>
      <c r="L19" s="101">
        <v>1000000</v>
      </c>
    </row>
    <row r="20" spans="1:12" ht="147.75" customHeight="1" x14ac:dyDescent="0.25">
      <c r="A20" s="100" t="s">
        <v>578</v>
      </c>
      <c r="B20" s="100" t="s">
        <v>612</v>
      </c>
      <c r="C20" s="100" t="s">
        <v>613</v>
      </c>
      <c r="D20" s="100" t="s">
        <v>614</v>
      </c>
      <c r="E20" s="100" t="s">
        <v>615</v>
      </c>
      <c r="F20" s="100" t="s">
        <v>616</v>
      </c>
      <c r="G20" s="100" t="s">
        <v>617</v>
      </c>
      <c r="H20" s="100" t="s">
        <v>618</v>
      </c>
      <c r="I20" s="101">
        <v>600000</v>
      </c>
      <c r="J20" s="101">
        <v>600000</v>
      </c>
      <c r="K20" s="101">
        <v>600000</v>
      </c>
      <c r="L20" s="101">
        <v>600000</v>
      </c>
    </row>
    <row r="21" spans="1:12" ht="182.25" customHeight="1" x14ac:dyDescent="0.25">
      <c r="A21" s="100" t="s">
        <v>578</v>
      </c>
      <c r="B21" s="100" t="s">
        <v>619</v>
      </c>
      <c r="C21" s="100" t="s">
        <v>620</v>
      </c>
      <c r="D21" s="100" t="s">
        <v>621</v>
      </c>
      <c r="E21" s="100" t="s">
        <v>622</v>
      </c>
      <c r="F21" s="100" t="s">
        <v>623</v>
      </c>
      <c r="G21" s="100" t="s">
        <v>617</v>
      </c>
      <c r="H21" s="100" t="s">
        <v>624</v>
      </c>
      <c r="I21" s="101">
        <v>400000</v>
      </c>
      <c r="J21" s="101">
        <v>400000</v>
      </c>
      <c r="K21" s="101">
        <v>400000</v>
      </c>
      <c r="L21" s="101">
        <v>400000</v>
      </c>
    </row>
    <row r="22" spans="1:12" ht="251.25" customHeight="1" x14ac:dyDescent="0.25">
      <c r="A22" s="102" t="s">
        <v>625</v>
      </c>
      <c r="B22" s="102" t="s">
        <v>626</v>
      </c>
      <c r="C22" s="102" t="s">
        <v>627</v>
      </c>
      <c r="D22" s="102" t="s">
        <v>628</v>
      </c>
      <c r="E22" s="102" t="s">
        <v>629</v>
      </c>
      <c r="F22" s="102" t="s">
        <v>630</v>
      </c>
      <c r="G22" s="102" t="s">
        <v>617</v>
      </c>
      <c r="H22" s="102" t="s">
        <v>631</v>
      </c>
      <c r="I22" s="103">
        <v>500000</v>
      </c>
      <c r="J22" s="103">
        <v>500000</v>
      </c>
      <c r="K22" s="103">
        <v>500000</v>
      </c>
      <c r="L22" s="103">
        <v>500000</v>
      </c>
    </row>
    <row r="23" spans="1:12" ht="168.75" customHeight="1" x14ac:dyDescent="0.25">
      <c r="A23" s="102" t="s">
        <v>625</v>
      </c>
      <c r="B23" s="102" t="s">
        <v>632</v>
      </c>
      <c r="C23" s="102" t="s">
        <v>633</v>
      </c>
      <c r="D23" s="102" t="s">
        <v>634</v>
      </c>
      <c r="E23" s="102" t="s">
        <v>635</v>
      </c>
      <c r="F23" s="102" t="s">
        <v>636</v>
      </c>
      <c r="G23" s="102" t="s">
        <v>617</v>
      </c>
      <c r="H23" s="102" t="s">
        <v>611</v>
      </c>
      <c r="I23" s="103">
        <v>500000</v>
      </c>
      <c r="J23" s="103">
        <v>500000</v>
      </c>
      <c r="K23" s="103">
        <v>500000</v>
      </c>
      <c r="L23" s="103">
        <v>500000</v>
      </c>
    </row>
    <row r="24" spans="1:12" ht="210.75" customHeight="1" x14ac:dyDescent="0.25">
      <c r="A24" s="102" t="s">
        <v>625</v>
      </c>
      <c r="B24" s="102" t="s">
        <v>637</v>
      </c>
      <c r="C24" s="102" t="s">
        <v>638</v>
      </c>
      <c r="D24" s="102" t="s">
        <v>639</v>
      </c>
      <c r="E24" s="102" t="s">
        <v>640</v>
      </c>
      <c r="F24" s="102" t="s">
        <v>641</v>
      </c>
      <c r="G24" s="102" t="s">
        <v>642</v>
      </c>
      <c r="H24" s="102" t="s">
        <v>611</v>
      </c>
      <c r="I24" s="103">
        <v>250000</v>
      </c>
      <c r="J24" s="103">
        <v>250000</v>
      </c>
      <c r="K24" s="103">
        <v>250000</v>
      </c>
      <c r="L24" s="103">
        <v>250000</v>
      </c>
    </row>
    <row r="25" spans="1:12" ht="202.5" customHeight="1" x14ac:dyDescent="0.25">
      <c r="A25" s="102" t="s">
        <v>625</v>
      </c>
      <c r="B25" s="102" t="s">
        <v>637</v>
      </c>
      <c r="C25" s="102" t="s">
        <v>643</v>
      </c>
      <c r="D25" s="102" t="s">
        <v>644</v>
      </c>
      <c r="E25" s="102" t="s">
        <v>640</v>
      </c>
      <c r="F25" s="102" t="s">
        <v>645</v>
      </c>
      <c r="G25" s="102" t="s">
        <v>646</v>
      </c>
      <c r="H25" s="102" t="s">
        <v>647</v>
      </c>
      <c r="I25" s="103">
        <v>250000</v>
      </c>
      <c r="J25" s="103">
        <v>250000</v>
      </c>
      <c r="K25" s="103">
        <v>250000</v>
      </c>
      <c r="L25" s="103">
        <v>250000</v>
      </c>
    </row>
    <row r="26" spans="1:12" ht="203.25" customHeight="1" x14ac:dyDescent="0.25">
      <c r="A26" s="104" t="s">
        <v>648</v>
      </c>
      <c r="B26" s="104" t="s">
        <v>649</v>
      </c>
      <c r="C26" s="104" t="s">
        <v>650</v>
      </c>
      <c r="D26" s="104" t="s">
        <v>651</v>
      </c>
      <c r="E26" s="104" t="s">
        <v>629</v>
      </c>
      <c r="F26" s="104" t="s">
        <v>652</v>
      </c>
      <c r="G26" s="104" t="s">
        <v>653</v>
      </c>
      <c r="H26" s="104" t="s">
        <v>654</v>
      </c>
      <c r="I26" s="105">
        <v>1000000</v>
      </c>
      <c r="J26" s="105">
        <v>1000000</v>
      </c>
      <c r="K26" s="105">
        <v>1000000</v>
      </c>
      <c r="L26" s="105">
        <v>1000000</v>
      </c>
    </row>
    <row r="27" spans="1:12" ht="197.25" customHeight="1" x14ac:dyDescent="0.25">
      <c r="A27" s="104" t="s">
        <v>648</v>
      </c>
      <c r="B27" s="104" t="s">
        <v>649</v>
      </c>
      <c r="C27" s="104" t="s">
        <v>655</v>
      </c>
      <c r="D27" s="104" t="s">
        <v>656</v>
      </c>
      <c r="E27" s="104" t="s">
        <v>657</v>
      </c>
      <c r="F27" s="104" t="s">
        <v>658</v>
      </c>
      <c r="G27" s="104" t="s">
        <v>653</v>
      </c>
      <c r="H27" s="104" t="s">
        <v>611</v>
      </c>
      <c r="I27" s="105">
        <v>500000</v>
      </c>
      <c r="J27" s="105">
        <v>500000</v>
      </c>
      <c r="K27" s="105">
        <v>500000</v>
      </c>
      <c r="L27" s="105">
        <v>500000</v>
      </c>
    </row>
    <row r="28" spans="1:12" ht="177" customHeight="1" x14ac:dyDescent="0.25">
      <c r="A28" s="104" t="s">
        <v>648</v>
      </c>
      <c r="B28" s="104" t="s">
        <v>659</v>
      </c>
      <c r="C28" s="104" t="s">
        <v>660</v>
      </c>
      <c r="D28" s="104" t="s">
        <v>656</v>
      </c>
      <c r="E28" s="104" t="s">
        <v>661</v>
      </c>
      <c r="F28" s="104" t="s">
        <v>662</v>
      </c>
      <c r="G28" s="104" t="s">
        <v>653</v>
      </c>
      <c r="H28" s="104" t="s">
        <v>611</v>
      </c>
      <c r="I28" s="105">
        <v>1600000</v>
      </c>
      <c r="J28" s="105">
        <v>1600000</v>
      </c>
      <c r="K28" s="105">
        <v>1600000</v>
      </c>
      <c r="L28" s="105">
        <v>1600000</v>
      </c>
    </row>
    <row r="29" spans="1:12" ht="181.5" customHeight="1" x14ac:dyDescent="0.25">
      <c r="A29" s="104" t="s">
        <v>648</v>
      </c>
      <c r="B29" s="104" t="s">
        <v>659</v>
      </c>
      <c r="C29" s="104" t="s">
        <v>663</v>
      </c>
      <c r="D29" s="104" t="s">
        <v>656</v>
      </c>
      <c r="E29" s="104" t="s">
        <v>664</v>
      </c>
      <c r="F29" s="104" t="s">
        <v>665</v>
      </c>
      <c r="G29" s="104" t="s">
        <v>653</v>
      </c>
      <c r="H29" s="104" t="s">
        <v>611</v>
      </c>
      <c r="I29" s="105">
        <v>2000000</v>
      </c>
      <c r="J29" s="105">
        <v>2000000</v>
      </c>
      <c r="K29" s="105">
        <v>2000000</v>
      </c>
      <c r="L29" s="105">
        <v>2000000</v>
      </c>
    </row>
    <row r="30" spans="1:12" ht="199.5" customHeight="1" x14ac:dyDescent="0.25">
      <c r="A30" s="104" t="s">
        <v>648</v>
      </c>
      <c r="B30" s="104" t="s">
        <v>659</v>
      </c>
      <c r="C30" s="104" t="s">
        <v>666</v>
      </c>
      <c r="D30" s="104" t="s">
        <v>667</v>
      </c>
      <c r="E30" s="104" t="s">
        <v>668</v>
      </c>
      <c r="F30" s="104" t="s">
        <v>669</v>
      </c>
      <c r="G30" s="104" t="s">
        <v>617</v>
      </c>
      <c r="H30" s="104" t="s">
        <v>670</v>
      </c>
      <c r="I30" s="105">
        <v>0</v>
      </c>
      <c r="J30" s="105">
        <v>250000</v>
      </c>
      <c r="K30" s="105">
        <v>0</v>
      </c>
      <c r="L30" s="105">
        <v>0</v>
      </c>
    </row>
    <row r="31" spans="1:12" ht="217.5" customHeight="1" x14ac:dyDescent="0.25">
      <c r="A31" s="104" t="s">
        <v>648</v>
      </c>
      <c r="B31" s="104" t="s">
        <v>671</v>
      </c>
      <c r="C31" s="104" t="s">
        <v>672</v>
      </c>
      <c r="D31" s="104" t="s">
        <v>673</v>
      </c>
      <c r="E31" s="104" t="s">
        <v>674</v>
      </c>
      <c r="F31" s="104" t="s">
        <v>675</v>
      </c>
      <c r="G31" s="104" t="s">
        <v>653</v>
      </c>
      <c r="H31" s="104" t="s">
        <v>654</v>
      </c>
      <c r="I31" s="105">
        <v>500000</v>
      </c>
      <c r="J31" s="105">
        <v>500000</v>
      </c>
      <c r="K31" s="105">
        <v>500000</v>
      </c>
      <c r="L31" s="105">
        <v>500000</v>
      </c>
    </row>
    <row r="32" spans="1:12" ht="193.5" customHeight="1" x14ac:dyDescent="0.25">
      <c r="A32" s="104" t="s">
        <v>648</v>
      </c>
      <c r="B32" s="104" t="s">
        <v>671</v>
      </c>
      <c r="C32" s="104" t="s">
        <v>676</v>
      </c>
      <c r="D32" s="104" t="s">
        <v>677</v>
      </c>
      <c r="E32" s="104" t="s">
        <v>678</v>
      </c>
      <c r="F32" s="104" t="s">
        <v>679</v>
      </c>
      <c r="G32" s="104" t="s">
        <v>584</v>
      </c>
      <c r="H32" s="104" t="s">
        <v>585</v>
      </c>
      <c r="I32" s="105">
        <v>500000</v>
      </c>
      <c r="J32" s="105">
        <v>500000</v>
      </c>
      <c r="K32" s="105">
        <v>500000</v>
      </c>
      <c r="L32" s="105">
        <v>500000</v>
      </c>
    </row>
    <row r="33" spans="1:12" ht="225" customHeight="1" x14ac:dyDescent="0.25">
      <c r="A33" s="104" t="s">
        <v>648</v>
      </c>
      <c r="B33" s="104" t="s">
        <v>671</v>
      </c>
      <c r="C33" s="104" t="s">
        <v>680</v>
      </c>
      <c r="D33" s="104" t="s">
        <v>677</v>
      </c>
      <c r="E33" s="104" t="s">
        <v>674</v>
      </c>
      <c r="F33" s="104" t="s">
        <v>681</v>
      </c>
      <c r="G33" s="104" t="s">
        <v>584</v>
      </c>
      <c r="H33" s="104" t="s">
        <v>585</v>
      </c>
      <c r="I33" s="105">
        <v>500000</v>
      </c>
      <c r="J33" s="105">
        <v>500000</v>
      </c>
      <c r="K33" s="105">
        <v>500000</v>
      </c>
      <c r="L33" s="105">
        <v>500000</v>
      </c>
    </row>
    <row r="34" spans="1:12" ht="198" customHeight="1" x14ac:dyDescent="0.25">
      <c r="A34" s="104" t="s">
        <v>648</v>
      </c>
      <c r="B34" s="104" t="s">
        <v>682</v>
      </c>
      <c r="C34" s="104" t="s">
        <v>683</v>
      </c>
      <c r="D34" s="104" t="s">
        <v>684</v>
      </c>
      <c r="E34" s="104" t="s">
        <v>685</v>
      </c>
      <c r="F34" s="104" t="s">
        <v>686</v>
      </c>
      <c r="G34" s="104" t="s">
        <v>687</v>
      </c>
      <c r="H34" s="104" t="s">
        <v>593</v>
      </c>
      <c r="I34" s="105">
        <v>1000000</v>
      </c>
      <c r="J34" s="105">
        <v>1000000</v>
      </c>
      <c r="K34" s="105">
        <v>1000000</v>
      </c>
      <c r="L34" s="105">
        <v>1000000</v>
      </c>
    </row>
    <row r="35" spans="1:12" ht="198.75" customHeight="1" x14ac:dyDescent="0.25">
      <c r="A35" s="106" t="s">
        <v>497</v>
      </c>
      <c r="B35" s="106" t="s">
        <v>688</v>
      </c>
      <c r="C35" s="106" t="s">
        <v>689</v>
      </c>
      <c r="D35" s="106" t="s">
        <v>690</v>
      </c>
      <c r="E35" s="106" t="s">
        <v>691</v>
      </c>
      <c r="F35" s="106" t="s">
        <v>692</v>
      </c>
      <c r="G35" s="106" t="s">
        <v>693</v>
      </c>
      <c r="H35" s="106" t="s">
        <v>585</v>
      </c>
      <c r="I35" s="107">
        <v>3000000</v>
      </c>
      <c r="J35" s="107">
        <v>3000000</v>
      </c>
      <c r="K35" s="107">
        <v>3000000</v>
      </c>
      <c r="L35" s="107">
        <v>3000000</v>
      </c>
    </row>
    <row r="36" spans="1:12" ht="186" customHeight="1" x14ac:dyDescent="0.25">
      <c r="A36" s="106" t="s">
        <v>497</v>
      </c>
      <c r="B36" s="106" t="s">
        <v>498</v>
      </c>
      <c r="C36" s="106" t="s">
        <v>694</v>
      </c>
      <c r="D36" s="106" t="s">
        <v>695</v>
      </c>
      <c r="E36" s="106" t="s">
        <v>615</v>
      </c>
      <c r="F36" s="106" t="s">
        <v>696</v>
      </c>
      <c r="G36" s="106" t="s">
        <v>697</v>
      </c>
      <c r="H36" s="106" t="s">
        <v>593</v>
      </c>
      <c r="I36" s="107">
        <v>2500000</v>
      </c>
      <c r="J36" s="107">
        <v>2500000</v>
      </c>
      <c r="K36" s="107">
        <v>2500000</v>
      </c>
      <c r="L36" s="107">
        <v>2500000</v>
      </c>
    </row>
    <row r="37" spans="1:12" ht="159.75" customHeight="1" x14ac:dyDescent="0.25">
      <c r="A37" s="106" t="s">
        <v>497</v>
      </c>
      <c r="B37" s="106" t="s">
        <v>498</v>
      </c>
      <c r="C37" s="106" t="s">
        <v>698</v>
      </c>
      <c r="D37" s="106" t="s">
        <v>699</v>
      </c>
      <c r="E37" s="106" t="s">
        <v>700</v>
      </c>
      <c r="F37" s="106" t="s">
        <v>701</v>
      </c>
      <c r="G37" s="106" t="s">
        <v>697</v>
      </c>
      <c r="H37" s="106" t="s">
        <v>670</v>
      </c>
      <c r="I37" s="107">
        <v>1000000</v>
      </c>
      <c r="J37" s="107">
        <v>1000000</v>
      </c>
      <c r="K37" s="107">
        <v>1000000</v>
      </c>
      <c r="L37" s="107">
        <v>1000000</v>
      </c>
    </row>
    <row r="38" spans="1:12" ht="189" customHeight="1" x14ac:dyDescent="0.25">
      <c r="A38" s="106" t="s">
        <v>497</v>
      </c>
      <c r="B38" s="106" t="s">
        <v>498</v>
      </c>
      <c r="C38" s="106" t="s">
        <v>702</v>
      </c>
      <c r="D38" s="106" t="s">
        <v>703</v>
      </c>
      <c r="E38" s="106" t="s">
        <v>704</v>
      </c>
      <c r="F38" s="106" t="s">
        <v>705</v>
      </c>
      <c r="G38" s="106" t="s">
        <v>617</v>
      </c>
      <c r="H38" s="106" t="s">
        <v>670</v>
      </c>
      <c r="I38" s="107">
        <v>500000</v>
      </c>
      <c r="J38" s="107">
        <v>500000</v>
      </c>
      <c r="K38" s="107">
        <v>500000</v>
      </c>
      <c r="L38" s="107">
        <v>500000</v>
      </c>
    </row>
    <row r="39" spans="1:12" ht="153" customHeight="1" x14ac:dyDescent="0.25">
      <c r="A39" s="106" t="s">
        <v>497</v>
      </c>
      <c r="B39" s="106" t="s">
        <v>498</v>
      </c>
      <c r="C39" s="106" t="s">
        <v>499</v>
      </c>
      <c r="D39" s="106" t="s">
        <v>706</v>
      </c>
      <c r="E39" s="106" t="s">
        <v>700</v>
      </c>
      <c r="F39" s="106" t="s">
        <v>707</v>
      </c>
      <c r="G39" s="106" t="s">
        <v>697</v>
      </c>
      <c r="H39" s="106" t="s">
        <v>708</v>
      </c>
      <c r="I39" s="107">
        <v>2500000</v>
      </c>
      <c r="J39" s="107">
        <v>2500000</v>
      </c>
      <c r="K39" s="107">
        <v>2500000</v>
      </c>
      <c r="L39" s="107">
        <v>2500000</v>
      </c>
    </row>
    <row r="40" spans="1:12" ht="240.75" customHeight="1" x14ac:dyDescent="0.25">
      <c r="A40" s="106" t="s">
        <v>497</v>
      </c>
      <c r="B40" s="106" t="s">
        <v>709</v>
      </c>
      <c r="C40" s="106" t="s">
        <v>710</v>
      </c>
      <c r="D40" s="106" t="s">
        <v>711</v>
      </c>
      <c r="E40" s="106" t="s">
        <v>712</v>
      </c>
      <c r="F40" s="106" t="s">
        <v>713</v>
      </c>
      <c r="G40" s="106" t="s">
        <v>617</v>
      </c>
      <c r="H40" s="106" t="s">
        <v>714</v>
      </c>
      <c r="I40" s="107">
        <v>1600000</v>
      </c>
      <c r="J40" s="107">
        <v>1600000</v>
      </c>
      <c r="K40" s="107">
        <v>1600000</v>
      </c>
      <c r="L40" s="107">
        <v>1600000</v>
      </c>
    </row>
    <row r="41" spans="1:12" ht="254.25" customHeight="1" x14ac:dyDescent="0.25">
      <c r="A41" s="106" t="s">
        <v>497</v>
      </c>
      <c r="B41" s="106" t="s">
        <v>709</v>
      </c>
      <c r="C41" s="106" t="s">
        <v>715</v>
      </c>
      <c r="D41" s="106" t="s">
        <v>716</v>
      </c>
      <c r="E41" s="106" t="s">
        <v>700</v>
      </c>
      <c r="F41" s="106" t="s">
        <v>717</v>
      </c>
      <c r="G41" s="106" t="s">
        <v>617</v>
      </c>
      <c r="H41" s="106" t="s">
        <v>714</v>
      </c>
      <c r="I41" s="107">
        <v>800000</v>
      </c>
      <c r="J41" s="107">
        <v>800000</v>
      </c>
      <c r="K41" s="107">
        <v>800000</v>
      </c>
      <c r="L41" s="107">
        <v>800000</v>
      </c>
    </row>
    <row r="42" spans="1:12" ht="195" customHeight="1" x14ac:dyDescent="0.25">
      <c r="A42" s="106" t="s">
        <v>497</v>
      </c>
      <c r="B42" s="106" t="s">
        <v>718</v>
      </c>
      <c r="C42" s="106" t="s">
        <v>719</v>
      </c>
      <c r="D42" s="106" t="s">
        <v>720</v>
      </c>
      <c r="E42" s="106" t="s">
        <v>700</v>
      </c>
      <c r="F42" s="106" t="s">
        <v>721</v>
      </c>
      <c r="G42" s="106" t="s">
        <v>697</v>
      </c>
      <c r="H42" s="106" t="s">
        <v>722</v>
      </c>
      <c r="I42" s="107">
        <v>3000000</v>
      </c>
      <c r="J42" s="107">
        <v>3000000</v>
      </c>
      <c r="K42" s="107">
        <v>3000000</v>
      </c>
      <c r="L42" s="107">
        <v>3000000</v>
      </c>
    </row>
    <row r="43" spans="1:12" ht="223.5" customHeight="1" x14ac:dyDescent="0.25">
      <c r="A43" s="108" t="s">
        <v>723</v>
      </c>
      <c r="B43" s="108" t="s">
        <v>724</v>
      </c>
      <c r="C43" s="108" t="s">
        <v>725</v>
      </c>
      <c r="D43" s="108" t="s">
        <v>726</v>
      </c>
      <c r="E43" s="108" t="s">
        <v>700</v>
      </c>
      <c r="F43" s="108" t="s">
        <v>727</v>
      </c>
      <c r="G43" s="108" t="s">
        <v>728</v>
      </c>
      <c r="H43" s="108" t="s">
        <v>729</v>
      </c>
      <c r="I43" s="109">
        <v>600000</v>
      </c>
      <c r="J43" s="109">
        <v>600000</v>
      </c>
      <c r="K43" s="109">
        <v>600000</v>
      </c>
      <c r="L43" s="109">
        <v>600000</v>
      </c>
    </row>
    <row r="44" spans="1:12" ht="237.75" customHeight="1" x14ac:dyDescent="0.25">
      <c r="A44" s="108" t="s">
        <v>723</v>
      </c>
      <c r="B44" s="108" t="s">
        <v>730</v>
      </c>
      <c r="C44" s="108" t="s">
        <v>731</v>
      </c>
      <c r="D44" s="108" t="s">
        <v>732</v>
      </c>
      <c r="E44" s="108" t="s">
        <v>733</v>
      </c>
      <c r="F44" s="108" t="s">
        <v>734</v>
      </c>
      <c r="G44" s="108" t="s">
        <v>735</v>
      </c>
      <c r="H44" s="108" t="s">
        <v>736</v>
      </c>
      <c r="I44" s="109">
        <v>600000</v>
      </c>
      <c r="J44" s="109">
        <v>600000</v>
      </c>
      <c r="K44" s="109">
        <v>600000</v>
      </c>
      <c r="L44" s="109">
        <v>600000</v>
      </c>
    </row>
    <row r="45" spans="1:12" ht="189.75" customHeight="1" x14ac:dyDescent="0.25">
      <c r="A45" s="108" t="s">
        <v>723</v>
      </c>
      <c r="B45" s="108" t="s">
        <v>737</v>
      </c>
      <c r="C45" s="108" t="s">
        <v>738</v>
      </c>
      <c r="D45" s="108" t="s">
        <v>739</v>
      </c>
      <c r="E45" s="108" t="s">
        <v>733</v>
      </c>
      <c r="F45" s="108" t="s">
        <v>740</v>
      </c>
      <c r="G45" s="108" t="s">
        <v>728</v>
      </c>
      <c r="H45" s="108" t="s">
        <v>736</v>
      </c>
      <c r="I45" s="109">
        <v>600000</v>
      </c>
      <c r="J45" s="109">
        <v>600000</v>
      </c>
      <c r="K45" s="109">
        <v>600000</v>
      </c>
      <c r="L45" s="109">
        <v>600000</v>
      </c>
    </row>
    <row r="46" spans="1:12" ht="189.75" customHeight="1" x14ac:dyDescent="0.25">
      <c r="A46" s="108" t="s">
        <v>723</v>
      </c>
      <c r="B46" s="108" t="s">
        <v>737</v>
      </c>
      <c r="C46" s="108" t="s">
        <v>741</v>
      </c>
      <c r="D46" s="108" t="s">
        <v>742</v>
      </c>
      <c r="E46" s="108" t="s">
        <v>743</v>
      </c>
      <c r="F46" s="108" t="s">
        <v>744</v>
      </c>
      <c r="G46" s="108" t="s">
        <v>617</v>
      </c>
      <c r="H46" s="108" t="s">
        <v>670</v>
      </c>
      <c r="I46" s="110">
        <v>5000000</v>
      </c>
      <c r="J46" s="110">
        <v>0</v>
      </c>
      <c r="K46" s="110">
        <v>0</v>
      </c>
      <c r="L46" s="110">
        <v>0</v>
      </c>
    </row>
    <row r="47" spans="1:12" ht="180.75" customHeight="1" x14ac:dyDescent="0.25">
      <c r="A47" s="108" t="s">
        <v>723</v>
      </c>
      <c r="B47" s="108" t="s">
        <v>745</v>
      </c>
      <c r="C47" s="108" t="s">
        <v>746</v>
      </c>
      <c r="D47" s="108" t="s">
        <v>747</v>
      </c>
      <c r="E47" s="108" t="s">
        <v>700</v>
      </c>
      <c r="F47" s="108" t="s">
        <v>748</v>
      </c>
      <c r="G47" s="108" t="s">
        <v>728</v>
      </c>
      <c r="H47" s="108" t="s">
        <v>736</v>
      </c>
      <c r="I47" s="110">
        <v>800000</v>
      </c>
      <c r="J47" s="110">
        <v>800000</v>
      </c>
      <c r="K47" s="110">
        <v>800000</v>
      </c>
      <c r="L47" s="110">
        <v>800000</v>
      </c>
    </row>
    <row r="48" spans="1:12" ht="237.75" customHeight="1" x14ac:dyDescent="0.25">
      <c r="A48" s="111" t="s">
        <v>749</v>
      </c>
      <c r="B48" s="111" t="s">
        <v>750</v>
      </c>
      <c r="C48" s="111" t="s">
        <v>751</v>
      </c>
      <c r="D48" s="111" t="s">
        <v>752</v>
      </c>
      <c r="E48" s="111" t="s">
        <v>712</v>
      </c>
      <c r="F48" s="111" t="s">
        <v>753</v>
      </c>
      <c r="G48" s="111" t="s">
        <v>617</v>
      </c>
      <c r="H48" s="111" t="s">
        <v>754</v>
      </c>
      <c r="I48" s="112">
        <v>1000000</v>
      </c>
      <c r="J48" s="112">
        <v>1000000</v>
      </c>
      <c r="K48" s="112">
        <v>1000000</v>
      </c>
      <c r="L48" s="112">
        <v>1000000</v>
      </c>
    </row>
    <row r="49" spans="1:12" ht="237" customHeight="1" x14ac:dyDescent="0.25">
      <c r="A49" s="111" t="s">
        <v>749</v>
      </c>
      <c r="B49" s="111" t="s">
        <v>755</v>
      </c>
      <c r="C49" s="111" t="s">
        <v>756</v>
      </c>
      <c r="D49" s="111" t="s">
        <v>757</v>
      </c>
      <c r="E49" s="111" t="s">
        <v>712</v>
      </c>
      <c r="F49" s="111" t="s">
        <v>758</v>
      </c>
      <c r="G49" s="111" t="s">
        <v>617</v>
      </c>
      <c r="H49" s="111" t="s">
        <v>759</v>
      </c>
      <c r="I49" s="112">
        <v>1000000</v>
      </c>
      <c r="J49" s="112">
        <v>1000000</v>
      </c>
      <c r="K49" s="112">
        <v>1000000</v>
      </c>
      <c r="L49" s="112">
        <v>1000000</v>
      </c>
    </row>
    <row r="50" spans="1:12" ht="200.25" customHeight="1" x14ac:dyDescent="0.25">
      <c r="A50" s="111" t="s">
        <v>749</v>
      </c>
      <c r="B50" s="111" t="s">
        <v>755</v>
      </c>
      <c r="C50" s="111" t="s">
        <v>760</v>
      </c>
      <c r="D50" s="111" t="s">
        <v>761</v>
      </c>
      <c r="E50" s="111" t="s">
        <v>712</v>
      </c>
      <c r="F50" s="111" t="s">
        <v>762</v>
      </c>
      <c r="G50" s="111" t="s">
        <v>617</v>
      </c>
      <c r="H50" s="111" t="s">
        <v>759</v>
      </c>
      <c r="I50" s="112">
        <v>1000000</v>
      </c>
      <c r="J50" s="112">
        <v>1000000</v>
      </c>
      <c r="K50" s="112">
        <v>1000000</v>
      </c>
      <c r="L50" s="112">
        <v>1000000</v>
      </c>
    </row>
    <row r="51" spans="1:12" ht="232.5" customHeight="1" x14ac:dyDescent="0.25">
      <c r="A51" s="111" t="s">
        <v>749</v>
      </c>
      <c r="B51" s="111" t="s">
        <v>763</v>
      </c>
      <c r="C51" s="111" t="s">
        <v>764</v>
      </c>
      <c r="D51" s="111" t="s">
        <v>765</v>
      </c>
      <c r="E51" s="111" t="s">
        <v>766</v>
      </c>
      <c r="F51" s="111" t="s">
        <v>767</v>
      </c>
      <c r="G51" s="111" t="s">
        <v>617</v>
      </c>
      <c r="H51" s="111" t="s">
        <v>759</v>
      </c>
      <c r="I51" s="113">
        <v>0</v>
      </c>
      <c r="J51" s="112">
        <v>1000000</v>
      </c>
      <c r="K51" s="113">
        <v>0</v>
      </c>
      <c r="L51" s="113">
        <v>0</v>
      </c>
    </row>
    <row r="52" spans="1:12" ht="222.75" customHeight="1" x14ac:dyDescent="0.25">
      <c r="A52" s="111" t="s">
        <v>749</v>
      </c>
      <c r="B52" s="111" t="s">
        <v>768</v>
      </c>
      <c r="C52" s="111" t="s">
        <v>769</v>
      </c>
      <c r="D52" s="111" t="s">
        <v>770</v>
      </c>
      <c r="E52" s="111" t="s">
        <v>771</v>
      </c>
      <c r="F52" s="111" t="s">
        <v>772</v>
      </c>
      <c r="G52" s="111" t="s">
        <v>617</v>
      </c>
      <c r="H52" s="111" t="s">
        <v>759</v>
      </c>
      <c r="I52" s="113">
        <v>1500000</v>
      </c>
      <c r="J52" s="113">
        <v>1500000</v>
      </c>
      <c r="K52" s="113">
        <v>1500000</v>
      </c>
      <c r="L52" s="113">
        <v>1500000</v>
      </c>
    </row>
    <row r="53" spans="1:12" ht="15.75" x14ac:dyDescent="0.25">
      <c r="H53" s="114" t="s">
        <v>773</v>
      </c>
      <c r="I53" s="113">
        <f>SUM(I13:I52)</f>
        <v>46100000</v>
      </c>
      <c r="J53" s="113">
        <f t="shared" ref="J53:L53" si="0">SUM(J13:J52)</f>
        <v>49000000</v>
      </c>
      <c r="K53" s="113">
        <f t="shared" si="0"/>
        <v>46250000</v>
      </c>
      <c r="L53" s="113">
        <f t="shared" si="0"/>
        <v>41100000</v>
      </c>
    </row>
    <row r="54" spans="1:12" ht="31.5" x14ac:dyDescent="0.25">
      <c r="H54" s="114" t="s">
        <v>774</v>
      </c>
      <c r="I54" s="115">
        <f>SUM(I53:L53)</f>
        <v>182450000</v>
      </c>
      <c r="J54" s="116"/>
      <c r="K54" s="116"/>
      <c r="L54" s="1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ARMONIZACIÓN FUSAGASUGÁ</vt:lpstr>
      <vt:lpstr>Estru. progra, Fusa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educación</cp:lastModifiedBy>
  <dcterms:created xsi:type="dcterms:W3CDTF">2020-06-20T14:39:39Z</dcterms:created>
  <dcterms:modified xsi:type="dcterms:W3CDTF">2020-11-18T12:27:19Z</dcterms:modified>
</cp:coreProperties>
</file>