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57318\Documents\CAR 2021\CIDEA 2021\Granada\"/>
    </mc:Choice>
  </mc:AlternateContent>
  <xr:revisionPtr revIDLastSave="0" documentId="13_ncr:1_{BF271822-9F3F-4AEC-8461-C19F06F703FA}" xr6:coauthVersionLast="47" xr6:coauthVersionMax="47" xr10:uidLastSave="{00000000-0000-0000-0000-000000000000}"/>
  <bookViews>
    <workbookView xWindow="-120" yWindow="-120" windowWidth="20730" windowHeight="11160" tabRatio="885" activeTab="3" xr2:uid="{00000000-000D-0000-FFFF-FFFF00000000}"/>
  </bookViews>
  <sheets>
    <sheet name="ARMONIZACIÓN 2020" sheetId="1" r:id="rId1"/>
    <sheet name="PTEA 2020-2023" sheetId="2" r:id="rId2"/>
    <sheet name="Instructivo Diligenciamiento" sheetId="9" state="hidden" r:id="rId3"/>
    <sheet name="Analisis Implem PTEA-PNEA" sheetId="10" r:id="rId4"/>
    <sheet name="PROGRAMA 1" sheetId="3" state="hidden" r:id="rId5"/>
    <sheet name="PROGRAMA 2" sheetId="4" state="hidden" r:id="rId6"/>
    <sheet name="PROGRAMA 3" sheetId="5" state="hidden" r:id="rId7"/>
    <sheet name="PROGRAMA 4" sheetId="6" state="hidden" r:id="rId8"/>
    <sheet name="PROGRAMA 5" sheetId="7" state="hidden" r:id="rId9"/>
    <sheet name="PROGRAMA 6" sheetId="8" state="hidden" r:id="rId10"/>
  </sheets>
  <definedNames>
    <definedName name="_xlnm._FilterDatabase" localSheetId="0" hidden="1">'ARMONIZACIÓN 2020'!$A$2:$AQ$2</definedName>
    <definedName name="_xlnm._FilterDatabase" localSheetId="1" hidden="1">'PTEA 2020-2023'!$A$2:$P$2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 i="10" l="1"/>
  <c r="T37" i="10" l="1"/>
  <c r="S37" i="10"/>
  <c r="R37" i="10"/>
  <c r="Q37" i="10"/>
  <c r="P37" i="10"/>
  <c r="O37" i="10"/>
  <c r="N37" i="10"/>
  <c r="M37" i="10"/>
  <c r="L37" i="10"/>
  <c r="K37" i="10"/>
  <c r="Y36" i="10"/>
  <c r="Z36" i="10" s="1"/>
  <c r="V36" i="10"/>
  <c r="U36" i="10"/>
  <c r="Y35" i="10"/>
  <c r="Z35" i="10" s="1"/>
  <c r="V35" i="10"/>
  <c r="U35" i="10"/>
  <c r="Y34" i="10"/>
  <c r="Z34" i="10" s="1"/>
  <c r="V34" i="10"/>
  <c r="U34" i="10"/>
  <c r="Y33" i="10"/>
  <c r="Z33" i="10" s="1"/>
  <c r="V33" i="10"/>
  <c r="U33" i="10"/>
  <c r="Y32" i="10"/>
  <c r="Z32" i="10" s="1"/>
  <c r="V32" i="10"/>
  <c r="U32" i="10"/>
  <c r="Y31" i="10"/>
  <c r="Z31" i="10" s="1"/>
  <c r="V31" i="10"/>
  <c r="U31" i="10"/>
  <c r="Y30" i="10"/>
  <c r="V30" i="10"/>
  <c r="U30" i="10"/>
  <c r="Y29" i="10"/>
  <c r="V29" i="10"/>
  <c r="U29" i="10"/>
  <c r="Y28" i="10"/>
  <c r="V28" i="10"/>
  <c r="U28" i="10"/>
  <c r="Y27" i="10"/>
  <c r="Z27" i="10" s="1"/>
  <c r="V27" i="10"/>
  <c r="U27" i="10"/>
  <c r="Y26" i="10"/>
  <c r="V26" i="10"/>
  <c r="U26" i="10"/>
  <c r="Y25" i="10"/>
  <c r="V25" i="10"/>
  <c r="U25" i="10"/>
  <c r="Y24" i="10"/>
  <c r="Z24" i="10" s="1"/>
  <c r="V24" i="10"/>
  <c r="U24" i="10"/>
  <c r="Y23" i="10"/>
  <c r="V23" i="10"/>
  <c r="U23" i="10"/>
  <c r="Y22" i="10"/>
  <c r="V22" i="10"/>
  <c r="U22" i="10"/>
  <c r="Y21" i="10"/>
  <c r="V21" i="10"/>
  <c r="U21" i="10"/>
  <c r="Y20" i="10"/>
  <c r="V20" i="10"/>
  <c r="U20" i="10"/>
  <c r="Y19" i="10"/>
  <c r="Z19" i="10" s="1"/>
  <c r="V19" i="10"/>
  <c r="U19" i="10"/>
  <c r="Y18" i="10"/>
  <c r="Z18" i="10" s="1"/>
  <c r="V18" i="10"/>
  <c r="U18" i="10"/>
  <c r="Y17" i="10"/>
  <c r="Z17" i="10" s="1"/>
  <c r="V17" i="10"/>
  <c r="U17" i="10"/>
  <c r="Y16" i="10"/>
  <c r="V16" i="10"/>
  <c r="U16" i="10"/>
  <c r="Y15" i="10"/>
  <c r="V15" i="10"/>
  <c r="U15" i="10"/>
  <c r="Y14" i="10"/>
  <c r="Z14" i="10" s="1"/>
  <c r="V14" i="10"/>
  <c r="U14" i="10"/>
  <c r="Y13" i="10"/>
  <c r="Z13" i="10" s="1"/>
  <c r="V13" i="10"/>
  <c r="U13" i="10"/>
  <c r="Y12" i="10"/>
  <c r="V12" i="10"/>
  <c r="U12" i="10"/>
  <c r="Y11" i="10"/>
  <c r="V11" i="10"/>
  <c r="U11" i="10"/>
  <c r="Y10" i="10"/>
  <c r="V10" i="10"/>
  <c r="U10" i="10"/>
  <c r="Y9" i="10"/>
  <c r="V9" i="10"/>
  <c r="U9" i="10"/>
  <c r="Y8" i="10"/>
  <c r="V8" i="10"/>
  <c r="U8" i="10"/>
  <c r="Y7" i="10"/>
  <c r="V7" i="10"/>
  <c r="U7" i="10"/>
  <c r="Y6" i="10"/>
  <c r="V6" i="10"/>
  <c r="U6" i="10"/>
  <c r="Y5" i="10"/>
  <c r="V5" i="10"/>
  <c r="U5" i="10"/>
  <c r="Y4" i="10"/>
  <c r="V4" i="10"/>
  <c r="P41" i="2"/>
  <c r="O41" i="2"/>
  <c r="N41" i="2"/>
  <c r="M41" i="2"/>
  <c r="AO211" i="1"/>
  <c r="AP211" i="1"/>
  <c r="AQ211" i="1"/>
  <c r="AO210" i="1"/>
  <c r="AP210" i="1"/>
  <c r="AQ210" i="1"/>
  <c r="AO58" i="1"/>
  <c r="AP58" i="1"/>
  <c r="AQ58" i="1"/>
  <c r="AO57" i="1"/>
  <c r="AP57" i="1"/>
  <c r="AQ57" i="1"/>
  <c r="AO246" i="1"/>
  <c r="AP246" i="1"/>
  <c r="AQ246" i="1"/>
  <c r="AO227" i="1"/>
  <c r="AP227" i="1"/>
  <c r="AQ227" i="1"/>
  <c r="AO150" i="1"/>
  <c r="AP150" i="1"/>
  <c r="AQ150" i="1"/>
  <c r="AO149" i="1"/>
  <c r="AP149" i="1"/>
  <c r="AQ149" i="1"/>
  <c r="AO102" i="1"/>
  <c r="AP102" i="1"/>
  <c r="AQ102" i="1"/>
  <c r="AO34" i="1"/>
  <c r="AP34" i="1"/>
  <c r="AQ34" i="1"/>
  <c r="AO22" i="1"/>
  <c r="AP22" i="1"/>
  <c r="AQ22" i="1"/>
  <c r="AO21" i="1"/>
  <c r="AP21" i="1"/>
  <c r="AQ21" i="1"/>
  <c r="AO214" i="1"/>
  <c r="AP214" i="1"/>
  <c r="AQ214" i="1"/>
  <c r="AO212" i="1"/>
  <c r="AP212" i="1"/>
  <c r="AQ212" i="1"/>
  <c r="AO65" i="1"/>
  <c r="AP65" i="1"/>
  <c r="AQ65" i="1"/>
  <c r="AO63" i="1"/>
  <c r="AP63" i="1"/>
  <c r="AQ63" i="1"/>
  <c r="AO206" i="1"/>
  <c r="AP206" i="1"/>
  <c r="AQ206" i="1"/>
  <c r="AO205" i="1"/>
  <c r="AP205" i="1"/>
  <c r="AQ205" i="1"/>
  <c r="AO204" i="1"/>
  <c r="AP204" i="1"/>
  <c r="AQ204" i="1"/>
  <c r="AO51" i="1"/>
  <c r="AP51" i="1"/>
  <c r="AQ51" i="1"/>
  <c r="AO50" i="1"/>
  <c r="AP50" i="1"/>
  <c r="AQ50" i="1"/>
  <c r="AO49" i="1"/>
  <c r="AP49" i="1"/>
  <c r="AQ49" i="1"/>
  <c r="AO48" i="1"/>
  <c r="AP48" i="1"/>
  <c r="AQ48" i="1"/>
  <c r="AO47" i="1"/>
  <c r="AP47" i="1"/>
  <c r="AQ47" i="1"/>
  <c r="AO46" i="1"/>
  <c r="AP46" i="1"/>
  <c r="AQ46" i="1"/>
  <c r="AO45" i="1"/>
  <c r="AP45" i="1"/>
  <c r="AQ45" i="1"/>
  <c r="AO200" i="1"/>
  <c r="AP200" i="1"/>
  <c r="AQ200" i="1"/>
  <c r="AO5" i="1"/>
  <c r="AP5" i="1"/>
  <c r="AQ5" i="1"/>
  <c r="AO279" i="1"/>
  <c r="AP279" i="1"/>
  <c r="AQ279" i="1"/>
  <c r="AO231" i="1"/>
  <c r="AP231" i="1"/>
  <c r="AQ231" i="1"/>
  <c r="AO79" i="1"/>
  <c r="AP79" i="1"/>
  <c r="AQ79" i="1"/>
  <c r="AO78" i="1"/>
  <c r="AP78" i="1"/>
  <c r="AQ78" i="1"/>
  <c r="AO230" i="1"/>
  <c r="AP230" i="1"/>
  <c r="AQ230" i="1"/>
  <c r="AO229" i="1"/>
  <c r="AP229" i="1"/>
  <c r="AQ229" i="1"/>
  <c r="AO278" i="1"/>
  <c r="AP278" i="1"/>
  <c r="AQ278" i="1"/>
  <c r="AO277" i="1"/>
  <c r="AP277" i="1"/>
  <c r="AQ277" i="1"/>
  <c r="AO24" i="1"/>
  <c r="AP24" i="1"/>
  <c r="AQ24" i="1"/>
  <c r="AO23" i="1"/>
  <c r="AP23" i="1"/>
  <c r="AQ23" i="1"/>
  <c r="AO220" i="1"/>
  <c r="AP220" i="1"/>
  <c r="AQ220" i="1"/>
  <c r="AO70" i="1"/>
  <c r="AP70" i="1"/>
  <c r="AQ70" i="1"/>
  <c r="AO234" i="1"/>
  <c r="AP234" i="1"/>
  <c r="AQ234" i="1"/>
  <c r="AO219" i="1"/>
  <c r="AP219" i="1"/>
  <c r="AQ219" i="1"/>
  <c r="AO203" i="1"/>
  <c r="AP203" i="1"/>
  <c r="AQ203" i="1"/>
  <c r="AO88" i="1"/>
  <c r="AP88" i="1"/>
  <c r="AQ88" i="1"/>
  <c r="AO69" i="1"/>
  <c r="AP69" i="1"/>
  <c r="AQ69" i="1"/>
  <c r="AO56" i="1"/>
  <c r="AP56" i="1"/>
  <c r="AQ56" i="1"/>
  <c r="AO44" i="1"/>
  <c r="AP44" i="1"/>
  <c r="AQ44" i="1"/>
  <c r="AO221" i="1"/>
  <c r="AP221" i="1"/>
  <c r="AQ221" i="1"/>
  <c r="AO71" i="1"/>
  <c r="AP71" i="1"/>
  <c r="AQ71" i="1"/>
  <c r="AO222" i="1"/>
  <c r="AP222" i="1"/>
  <c r="AQ222" i="1"/>
  <c r="AO168" i="1"/>
  <c r="AP168" i="1"/>
  <c r="AQ168" i="1"/>
  <c r="AO167" i="1"/>
  <c r="AP167" i="1"/>
  <c r="AQ167" i="1"/>
  <c r="AO147" i="1"/>
  <c r="AP147" i="1"/>
  <c r="AQ147" i="1"/>
  <c r="AO72" i="1"/>
  <c r="AP72" i="1"/>
  <c r="AQ72" i="1"/>
  <c r="AO29" i="1"/>
  <c r="AP29" i="1"/>
  <c r="AQ29" i="1"/>
  <c r="AO235" i="1"/>
  <c r="AP235" i="1"/>
  <c r="AQ235" i="1"/>
  <c r="AO146" i="1"/>
  <c r="AP146" i="1"/>
  <c r="AQ146" i="1"/>
  <c r="AO89" i="1"/>
  <c r="AP89" i="1"/>
  <c r="AQ89" i="1"/>
  <c r="AO28" i="1"/>
  <c r="AP28" i="1"/>
  <c r="AQ28" i="1"/>
  <c r="AO217" i="1"/>
  <c r="AP217" i="1"/>
  <c r="AQ217" i="1"/>
  <c r="AO67" i="1"/>
  <c r="AP67" i="1"/>
  <c r="AQ67" i="1"/>
  <c r="AO218" i="1"/>
  <c r="AP218" i="1"/>
  <c r="AQ218" i="1"/>
  <c r="AO131" i="1"/>
  <c r="AP131" i="1"/>
  <c r="AQ131" i="1"/>
  <c r="AO68" i="1"/>
  <c r="AP68" i="1"/>
  <c r="AQ68" i="1"/>
  <c r="AO216" i="1"/>
  <c r="AP216" i="1"/>
  <c r="AQ216" i="1"/>
  <c r="AO132" i="1"/>
  <c r="AP132" i="1"/>
  <c r="AQ132" i="1"/>
  <c r="AO13" i="1"/>
  <c r="AP13" i="1"/>
  <c r="AQ13" i="1"/>
  <c r="AO12" i="1"/>
  <c r="AP12" i="1"/>
  <c r="AQ12" i="1"/>
  <c r="AO11" i="1"/>
  <c r="AP11" i="1"/>
  <c r="AQ11" i="1"/>
  <c r="AO10" i="1"/>
  <c r="AP10" i="1"/>
  <c r="AQ10" i="1"/>
  <c r="AO249" i="1"/>
  <c r="AP249" i="1"/>
  <c r="AQ249" i="1"/>
  <c r="AO36" i="1"/>
  <c r="AP36" i="1"/>
  <c r="AQ36" i="1"/>
  <c r="AO33" i="1"/>
  <c r="AP33" i="1"/>
  <c r="AQ33" i="1"/>
  <c r="AO228" i="1"/>
  <c r="AP228" i="1"/>
  <c r="AQ228" i="1"/>
  <c r="AO139" i="1"/>
  <c r="AP139" i="1"/>
  <c r="AQ139" i="1"/>
  <c r="AO20" i="1"/>
  <c r="AP20" i="1"/>
  <c r="AQ20" i="1"/>
  <c r="AO250" i="1"/>
  <c r="AP250" i="1"/>
  <c r="AQ250" i="1"/>
  <c r="AO247" i="1"/>
  <c r="AP247" i="1"/>
  <c r="AQ247" i="1"/>
  <c r="AO109" i="1"/>
  <c r="AP109" i="1"/>
  <c r="AQ109" i="1"/>
  <c r="AO108" i="1"/>
  <c r="AP108" i="1"/>
  <c r="AQ108" i="1"/>
  <c r="AO106" i="1"/>
  <c r="AP106" i="1"/>
  <c r="AQ106" i="1"/>
  <c r="AO274" i="1"/>
  <c r="AP274" i="1"/>
  <c r="AQ274" i="1"/>
  <c r="AO268" i="1"/>
  <c r="AP268" i="1"/>
  <c r="AQ268" i="1"/>
  <c r="AO257" i="1"/>
  <c r="AP257" i="1"/>
  <c r="AQ257" i="1"/>
  <c r="AO256" i="1"/>
  <c r="AP256" i="1"/>
  <c r="AQ256" i="1"/>
  <c r="AO255" i="1"/>
  <c r="AP255" i="1"/>
  <c r="AQ255" i="1"/>
  <c r="AO254" i="1"/>
  <c r="AP254" i="1"/>
  <c r="AQ254" i="1"/>
  <c r="AO243" i="1"/>
  <c r="AP243" i="1"/>
  <c r="AQ243" i="1"/>
  <c r="AO209" i="1"/>
  <c r="AP209" i="1"/>
  <c r="AQ209" i="1"/>
  <c r="AO208" i="1"/>
  <c r="AP208" i="1"/>
  <c r="AQ208" i="1"/>
  <c r="AO207" i="1"/>
  <c r="AP207" i="1"/>
  <c r="AQ207" i="1"/>
  <c r="AO162" i="1"/>
  <c r="AP162" i="1"/>
  <c r="AQ162" i="1"/>
  <c r="AO159" i="1"/>
  <c r="AP159" i="1"/>
  <c r="AQ159" i="1"/>
  <c r="AO158" i="1"/>
  <c r="AP158" i="1"/>
  <c r="AQ158" i="1"/>
  <c r="AO130" i="1"/>
  <c r="AP130" i="1"/>
  <c r="AQ130" i="1"/>
  <c r="AO129" i="1"/>
  <c r="AP129" i="1"/>
  <c r="AQ129" i="1"/>
  <c r="AO128" i="1"/>
  <c r="AP128" i="1"/>
  <c r="AQ128" i="1"/>
  <c r="AO116" i="1"/>
  <c r="AP116" i="1"/>
  <c r="AQ116" i="1"/>
  <c r="AO115" i="1"/>
  <c r="AP115" i="1"/>
  <c r="AQ115" i="1"/>
  <c r="AO114" i="1"/>
  <c r="AP114" i="1"/>
  <c r="AQ114" i="1"/>
  <c r="AO113" i="1"/>
  <c r="AP113" i="1"/>
  <c r="AQ113" i="1"/>
  <c r="AO112" i="1"/>
  <c r="AP112" i="1"/>
  <c r="AQ112" i="1"/>
  <c r="AO104" i="1"/>
  <c r="AP104" i="1"/>
  <c r="AQ104" i="1"/>
  <c r="AO103" i="1"/>
  <c r="AP103" i="1"/>
  <c r="AQ103" i="1"/>
  <c r="AO55" i="1"/>
  <c r="AP55" i="1"/>
  <c r="AQ55" i="1"/>
  <c r="AO54" i="1"/>
  <c r="AP54" i="1"/>
  <c r="AQ54" i="1"/>
  <c r="AO53" i="1"/>
  <c r="AP53" i="1"/>
  <c r="AQ53" i="1"/>
  <c r="AO52" i="1"/>
  <c r="AP52" i="1"/>
  <c r="AQ52" i="1"/>
  <c r="AO8" i="1"/>
  <c r="AP8" i="1"/>
  <c r="AQ8" i="1"/>
  <c r="AO7" i="1"/>
  <c r="AP7" i="1"/>
  <c r="AQ7" i="1"/>
  <c r="AO248" i="1"/>
  <c r="AP248" i="1"/>
  <c r="AQ248" i="1"/>
  <c r="AO269" i="1"/>
  <c r="AP269" i="1"/>
  <c r="AQ269" i="1"/>
  <c r="AO163" i="1"/>
  <c r="AP163" i="1"/>
  <c r="AQ163" i="1"/>
  <c r="AO107" i="1"/>
  <c r="AP107" i="1"/>
  <c r="AQ107" i="1"/>
  <c r="AO238" i="1"/>
  <c r="AP238" i="1"/>
  <c r="AQ238" i="1"/>
  <c r="AO237" i="1"/>
  <c r="AP237" i="1"/>
  <c r="AQ237" i="1"/>
  <c r="AO98" i="1"/>
  <c r="AP98" i="1"/>
  <c r="AQ98" i="1"/>
  <c r="AO97" i="1"/>
  <c r="AP97" i="1"/>
  <c r="AQ97" i="1"/>
  <c r="AO245" i="1"/>
  <c r="AP245" i="1"/>
  <c r="AQ245" i="1"/>
  <c r="AO161" i="1"/>
  <c r="AP161" i="1"/>
  <c r="AQ161" i="1"/>
  <c r="AO105" i="1"/>
  <c r="AP105" i="1"/>
  <c r="AQ105" i="1"/>
  <c r="AO271" i="1"/>
  <c r="AP271" i="1"/>
  <c r="AQ271" i="1"/>
  <c r="AO262" i="1"/>
  <c r="AP262" i="1"/>
  <c r="AQ262" i="1"/>
  <c r="AO181" i="1"/>
  <c r="AP181" i="1"/>
  <c r="AQ181" i="1"/>
  <c r="AO121" i="1"/>
  <c r="AP121" i="1"/>
  <c r="AQ121" i="1"/>
  <c r="AO264" i="1"/>
  <c r="AP264" i="1"/>
  <c r="AQ264" i="1"/>
  <c r="AO270" i="1"/>
  <c r="AP270" i="1"/>
  <c r="AQ270" i="1"/>
  <c r="AO263" i="1"/>
  <c r="AP263" i="1"/>
  <c r="AQ263" i="1"/>
  <c r="AO261" i="1"/>
  <c r="AP261" i="1"/>
  <c r="AQ261" i="1"/>
  <c r="AO185" i="1"/>
  <c r="AP185" i="1"/>
  <c r="AQ185" i="1"/>
  <c r="AO184" i="1"/>
  <c r="AP184" i="1"/>
  <c r="AQ184" i="1"/>
  <c r="AO180" i="1"/>
  <c r="AP180" i="1"/>
  <c r="AQ180" i="1"/>
  <c r="AO123" i="1"/>
  <c r="AP123" i="1"/>
  <c r="AQ123" i="1"/>
  <c r="AO122" i="1"/>
  <c r="AP122" i="1"/>
  <c r="AQ122" i="1"/>
  <c r="AO120" i="1"/>
  <c r="AP120" i="1"/>
  <c r="AQ120" i="1"/>
  <c r="AO265" i="1"/>
  <c r="AP265" i="1"/>
  <c r="AQ265" i="1"/>
  <c r="AO124" i="1"/>
  <c r="AP124" i="1"/>
  <c r="AQ124" i="1"/>
  <c r="AO186" i="1"/>
  <c r="AP186" i="1"/>
  <c r="AQ186" i="1"/>
  <c r="AO136" i="1"/>
  <c r="AP136" i="1"/>
  <c r="AQ136" i="1"/>
  <c r="AO236" i="1"/>
  <c r="AP236" i="1"/>
  <c r="AQ236" i="1"/>
  <c r="AO170" i="1"/>
  <c r="AP170" i="1"/>
  <c r="AQ170" i="1"/>
  <c r="AO148" i="1"/>
  <c r="AP148" i="1"/>
  <c r="AQ148" i="1"/>
  <c r="AO91" i="1"/>
  <c r="AP91" i="1"/>
  <c r="AQ91" i="1"/>
  <c r="AO30" i="1"/>
  <c r="AP30" i="1"/>
  <c r="AQ30" i="1"/>
  <c r="AO224" i="1"/>
  <c r="AP224" i="1"/>
  <c r="AQ224" i="1"/>
  <c r="AO135" i="1"/>
  <c r="AP135" i="1"/>
  <c r="AQ135" i="1"/>
  <c r="AO17" i="1"/>
  <c r="AP17" i="1"/>
  <c r="AQ17" i="1"/>
  <c r="AO76" i="1"/>
  <c r="AP76" i="1"/>
  <c r="AQ76" i="1"/>
  <c r="AO232" i="1"/>
  <c r="AP232" i="1"/>
  <c r="AQ232" i="1"/>
  <c r="AO144" i="1"/>
  <c r="AP144" i="1"/>
  <c r="AQ144" i="1"/>
  <c r="AO90" i="1"/>
  <c r="AP90" i="1"/>
  <c r="AQ90" i="1"/>
  <c r="AO169" i="1"/>
  <c r="AP169" i="1"/>
  <c r="AQ169" i="1"/>
  <c r="AO233" i="1"/>
  <c r="AP233" i="1"/>
  <c r="AQ233" i="1"/>
  <c r="AO166" i="1"/>
  <c r="AP166" i="1"/>
  <c r="AQ166" i="1"/>
  <c r="AO145" i="1"/>
  <c r="AP145" i="1"/>
  <c r="AQ145" i="1"/>
  <c r="AO87" i="1"/>
  <c r="AP87" i="1"/>
  <c r="AQ87" i="1"/>
  <c r="AO27" i="1"/>
  <c r="AP27" i="1"/>
  <c r="AQ27" i="1"/>
  <c r="AO242" i="1"/>
  <c r="AP242" i="1"/>
  <c r="AQ242" i="1"/>
  <c r="AO176" i="1"/>
  <c r="AP176" i="1"/>
  <c r="AQ176" i="1"/>
  <c r="AO173" i="1"/>
  <c r="AP173" i="1"/>
  <c r="AQ173" i="1"/>
  <c r="AO95" i="1"/>
  <c r="AP95" i="1"/>
  <c r="AQ95" i="1"/>
  <c r="AO93" i="1"/>
  <c r="AP93" i="1"/>
  <c r="AQ93" i="1"/>
  <c r="AO241" i="1"/>
  <c r="AP241" i="1"/>
  <c r="AQ241" i="1"/>
  <c r="AO151" i="1"/>
  <c r="AP151" i="1"/>
  <c r="AQ151" i="1"/>
  <c r="AO101" i="1"/>
  <c r="AP101" i="1"/>
  <c r="AQ101" i="1"/>
  <c r="AO96" i="1"/>
  <c r="AP96" i="1"/>
  <c r="AQ96" i="1"/>
  <c r="AO239" i="1"/>
  <c r="AP239" i="1"/>
  <c r="AQ239" i="1"/>
  <c r="AO240" i="1"/>
  <c r="AP240" i="1"/>
  <c r="AQ240" i="1"/>
  <c r="AO172" i="1"/>
  <c r="AP172" i="1"/>
  <c r="AQ172" i="1"/>
  <c r="AO171" i="1"/>
  <c r="AP171" i="1"/>
  <c r="AQ171" i="1"/>
  <c r="AO94" i="1"/>
  <c r="AP94" i="1"/>
  <c r="AQ94" i="1"/>
  <c r="AO92" i="1"/>
  <c r="AP92" i="1"/>
  <c r="AQ92" i="1"/>
  <c r="AO165" i="1"/>
  <c r="AP165" i="1"/>
  <c r="AQ165" i="1"/>
  <c r="AO177" i="1"/>
  <c r="AP177" i="1"/>
  <c r="AQ177" i="1"/>
  <c r="AO275" i="1"/>
  <c r="AP275" i="1"/>
  <c r="AQ275" i="1"/>
  <c r="AO225" i="1"/>
  <c r="AP225" i="1"/>
  <c r="AQ225" i="1"/>
  <c r="AO137" i="1"/>
  <c r="AP137" i="1"/>
  <c r="AQ137" i="1"/>
  <c r="AQ19" i="1"/>
  <c r="AP19" i="1"/>
  <c r="AO19" i="1"/>
  <c r="AO266" i="1"/>
  <c r="AP266" i="1"/>
  <c r="AQ266" i="1"/>
  <c r="AO267" i="1"/>
  <c r="AP267" i="1"/>
  <c r="AQ267" i="1"/>
  <c r="AO276" i="1"/>
  <c r="AP276" i="1"/>
  <c r="AQ276" i="1"/>
  <c r="AO226" i="1"/>
  <c r="AP226" i="1"/>
  <c r="AQ226" i="1"/>
  <c r="AO138" i="1"/>
  <c r="AP138" i="1"/>
  <c r="AQ138" i="1"/>
  <c r="AO77" i="1"/>
  <c r="AP77" i="1"/>
  <c r="AQ77" i="1"/>
  <c r="AO3" i="1"/>
  <c r="AP3" i="1"/>
  <c r="AQ3" i="1"/>
  <c r="AO4" i="1"/>
  <c r="AP4" i="1"/>
  <c r="AQ4" i="1"/>
  <c r="M42" i="2" l="1"/>
  <c r="AA33" i="10"/>
  <c r="Z25" i="10"/>
  <c r="AA34" i="10"/>
  <c r="Z20" i="10"/>
  <c r="AA17" i="10"/>
  <c r="Z4" i="10"/>
  <c r="Z15" i="10"/>
  <c r="Z28" i="10"/>
  <c r="AA27" i="10" s="1"/>
  <c r="Z10" i="10"/>
  <c r="Z8" i="10"/>
  <c r="AA20" i="10" l="1"/>
  <c r="AA4" i="10"/>
  <c r="AB4" i="10" s="1"/>
</calcChain>
</file>

<file path=xl/sharedStrings.xml><?xml version="1.0" encoding="utf-8"?>
<sst xmlns="http://schemas.openxmlformats.org/spreadsheetml/2006/main" count="12823" uniqueCount="1333">
  <si>
    <t>POLITICA NACIONAL DE EDUCACIÓN AMBIENTAL</t>
  </si>
  <si>
    <t>PLAN DE GESTIÓN AMBIENTAL REGIONAL PGAR 2012-2023 CAR</t>
  </si>
  <si>
    <t>PLAN DE ACCIÓN CUATRIENAL 2020-2023 CAR - TERRITORIO AMBIENTALMENTE SOSTENIBLE</t>
  </si>
  <si>
    <t>AGENDA OBJETIVOS DE DESARROLLO SOSTENIBLE</t>
  </si>
  <si>
    <t>PLAN NACIONAL DE DESARROLLO “PACTO POR COLOMBIA, PACTO POR LA EQUIDAD” 2018-2022</t>
  </si>
  <si>
    <t>PLAN DE DESARROLLO DEPARTAMENTAL 2020-2024 "CUNDINAMARCA, ¡REGIÓN QUE PROGRESA!"</t>
  </si>
  <si>
    <t xml:space="preserve">POMCA RÍO BOGOTÁ "RESOLUCIÓN CAR 957 08 DE ABRIL DE 2019" </t>
  </si>
  <si>
    <t>PLAN DE GESTIÓN INTEGRAL DE RESIDUOS SÓLIDOS - PGIRS 2015</t>
  </si>
  <si>
    <t>ESTRATEGIAS</t>
  </si>
  <si>
    <t xml:space="preserve">LINEA ESTRATEGICA PGAR </t>
  </si>
  <si>
    <t>METAS PGAR PLAN DE ACCIÒN 2012 - 2023</t>
  </si>
  <si>
    <t>EJE TEMÁTICO CAR 2020-2023</t>
  </si>
  <si>
    <t>PROYECTOS PLAN DE ACCIÒN 2020-2023</t>
  </si>
  <si>
    <t>METAS</t>
  </si>
  <si>
    <t>ACTIVIDADES</t>
  </si>
  <si>
    <t>ODS</t>
  </si>
  <si>
    <t xml:space="preserve">NUMERAL </t>
  </si>
  <si>
    <t>META ODS</t>
  </si>
  <si>
    <t>META INTERMEDIA NACIONAL</t>
  </si>
  <si>
    <t>INDICADOR ODS</t>
  </si>
  <si>
    <t>PACTO</t>
  </si>
  <si>
    <t>LINEA</t>
  </si>
  <si>
    <t>ESTRATEGIA</t>
  </si>
  <si>
    <t>LINEA ESTRATEGICA</t>
  </si>
  <si>
    <t>PROGRAMA</t>
  </si>
  <si>
    <t>SUBPROGRAMA</t>
  </si>
  <si>
    <t>PROYECTO</t>
  </si>
  <si>
    <t>META</t>
  </si>
  <si>
    <t>TITULO</t>
  </si>
  <si>
    <t>ARTICULO</t>
  </si>
  <si>
    <t>1. FORTALECIMIENTO DE LOS COMITÉS TÉCNICOS INTERINSTITUCIONALES DE EDUCACIÓN AMBIENTAL – CIDEA</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</si>
  <si>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</si>
  <si>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</si>
  <si>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</si>
  <si>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</si>
  <si>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</si>
  <si>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</si>
  <si>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</si>
  <si>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</si>
  <si>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</si>
  <si>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</si>
  <si>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</si>
  <si>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V. Pacto por la sostenibilidad: producir conservando y conservar produciendo</t>
  </si>
  <si>
    <t>D. Instituciones ambientales modernas, apropiación social de la biodiversidad y manejo efectivo de los conflictos socioambientales.</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</si>
  <si>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</si>
  <si>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11. MÁS SOSTENIBILIDAD</t>
  </si>
  <si>
    <t>11.3 EL CAMBIO ESTÁ EN TUS MANOS</t>
  </si>
  <si>
    <t>11.3.2 CULTURA AMBIENTAL</t>
  </si>
  <si>
    <t>322. Implementar 20 proyectos de educación ambiental presentados a través de los CIDEA municipales.</t>
  </si>
  <si>
    <t>Gobernanza y Gestión Pública del Agua en la cuenca del río Bogotá.</t>
  </si>
  <si>
    <t>1.4.2.Construyendo cultura de cuidado y protección del río Bogotá</t>
  </si>
  <si>
    <t xml:space="preserve">
Inventariar y analizar el 100% de los programas y proyectos de los PROCEDA, CIDEA, PRAE y PEI (Porcentaje de Planes y Programas de educación ambiental revisados).
Incluir temáticas y campañas de reciclaje y uso eficiente y ahorro de agua en los Planes y Programas de los PROCEDA, CIDEA, PRAE y PEI. (Porcentaje de estrategias de educación ambiental desarrolladas).
Realizar acompañamiento y seguimiento al 100% de los proyectos de los PROCEDA, CIDEA, PRAE y PEI, formulados y campañas para reciclaje y uso eficiente y ahorro de agua. (Porcentaje de PROCEDA, CIDEA, PRAE Y PEI con acompañamiento y seguimiento).</t>
  </si>
  <si>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</si>
  <si>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</si>
  <si>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</si>
  <si>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</si>
  <si>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12. MÁS INTEGRACIÓN</t>
  </si>
  <si>
    <t>12.4 REGIÓN, UN TERRITORIO DE TODOS</t>
  </si>
  <si>
    <t>12.4.2 JUNTOS SOMOS MÁS</t>
  </si>
  <si>
    <t>370. Impelmentar una estrategía para la creación y puesta en marcha de una estructura de gobernanza subregional.</t>
  </si>
  <si>
    <t>2. LA DIMENSIÓN AMBIENTAL EN LA EDUCACIÓN FORMAL</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</si>
  <si>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</si>
  <si>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</si>
  <si>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</si>
  <si>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</si>
  <si>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</si>
  <si>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</si>
  <si>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</si>
  <si>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</si>
  <si>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</si>
  <si>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</si>
  <si>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IV. Pacto por la sostenibilidad: producir conservando y conservar produciendo</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</si>
  <si>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</si>
  <si>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</si>
  <si>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12.2 REGIÓN VERDE, REGIÓN DE VIDA</t>
  </si>
  <si>
    <t>12.2.2 TERRITORIO QUE RESPIRA</t>
  </si>
  <si>
    <t>347. Implementar una estartegia tendiente a mejorar la calidad del aire en la región Cundinamarca-Bogotá.</t>
  </si>
  <si>
    <t>No Aplica</t>
  </si>
  <si>
    <t>META 16.2. Realizar el 100% de tres (3) estrategias para establecer lineamientos ambientales como insumo para la formulación de planes de movilidad sostenible en cinco (5) municipios priorizados de la Jurisdicción CAR.</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</si>
  <si>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</si>
  <si>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</si>
  <si>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</si>
  <si>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</si>
  <si>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</si>
  <si>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</si>
  <si>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</si>
  <si>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</si>
  <si>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</si>
  <si>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META 21.4. Implementar el 100% de dos (2) estrategias de cultura del Árbol en zonas urbanas y rurales de los municipios del territorio CAR.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</si>
  <si>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</si>
  <si>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</si>
  <si>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</si>
  <si>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</si>
  <si>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</si>
  <si>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</si>
  <si>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</si>
  <si>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</si>
  <si>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</si>
  <si>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11.1 SEGURIDAD HÍDRICA Y RECURSOS NATURALES PARA LA VIDA</t>
  </si>
  <si>
    <t>11.1.1 CUNDINAMARCA AL NATURAL</t>
  </si>
  <si>
    <t>283. Sembrar 1.000.000 de árboles</t>
  </si>
  <si>
    <t>1.1.4. Manejo integrado de microcuencas abastecedoras de agua</t>
  </si>
  <si>
    <t>Recuperación y enriquecimiento forestal de las áreas de microcuencas abastecedoras de la Cuenca (Número de hectáreas incrementadas de coberturas boscosas. Número de hectáreas conservadas)</t>
  </si>
  <si>
    <t>Ecosistemas Estratégicos y sostenibilidad del Territorio en la cuenca.</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</si>
  <si>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</si>
  <si>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</si>
  <si>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</si>
  <si>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</si>
  <si>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</si>
  <si>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</si>
  <si>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</si>
  <si>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</si>
  <si>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</si>
  <si>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t>B. Biodiversidad y riqueza natural: activos estratégicos de la Nación</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</si>
  <si>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</si>
  <si>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</si>
  <si>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</si>
  <si>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</si>
  <si>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</si>
  <si>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Orientación ambiental productiva de la cuenca.</t>
  </si>
  <si>
    <t>5.3.2. Agricultura Transitoria y Sostenibilidad</t>
  </si>
  <si>
    <t xml:space="preserve">META 21.8. Implementar y fortalecer el 100% de las cinco (5) estrategias de cultura ambiental para el consumo responsable y el manejo adecuado de los residuos: Ciclo Re Ciclo, en la jurisdicción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</si>
  <si>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</si>
  <si>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</si>
  <si>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</si>
  <si>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</si>
  <si>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</si>
  <si>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VIII. Pacto por la calidad y eficiencia de servicios públicos: agua y energía para promover la competitividad y el bienestar de todos</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</si>
  <si>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</si>
  <si>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</si>
  <si>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 MÁS BIEN ESTAR</t>
  </si>
  <si>
    <t>9.2 TODA UNA VIDA CONTIGO</t>
  </si>
  <si>
    <t>9.2.1 CONSTRUYENDO FUTURO</t>
  </si>
  <si>
    <t>75. Beneficiar al 100% de las IED de los municipios no certificados con estrategias para consolidar los proyectos pedagógicos en PGER y PRAES.</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</si>
  <si>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</si>
  <si>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</si>
  <si>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</si>
  <si>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</si>
  <si>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</si>
  <si>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IV Pacto por la sostenibilidad: Producir Conservando y conservar produciendo.</t>
  </si>
  <si>
    <t>11.1.4 RESIDUOS SÓLIDOS AMIGABLES ALTERNATIVOS</t>
  </si>
  <si>
    <t>305. Ejecutar 3 proyectos de innovación en manejo de residuos sólidos y cambio climático.</t>
  </si>
  <si>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</si>
  <si>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</si>
  <si>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</si>
  <si>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</si>
  <si>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</si>
  <si>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 xml:space="preserve">VII. Pacto por la calidad y eficiencia de servicios públicos: agua y energía para promover la competitividad y el bienestar de todos. 
</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</si>
  <si>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</si>
  <si>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11.3.3 CUNDINAMARCA, RESILIENTE AL CAMBIO CLIMÁTICO</t>
  </si>
  <si>
    <t>329. Recolectar y llevar a destino final 120 toneladas de residuos de aparatos eléctricos y electrónicos.</t>
  </si>
  <si>
    <t>Población de la microcuenca capacitada en manejo de residuos sólidos y líquidos (Número de talleres realizados)</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</si>
  <si>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</si>
  <si>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</si>
  <si>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</si>
  <si>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t xml:space="preserve">VII. Pacto por la calidad y eficiencia de servicios públicos: agua y energía para promover la competitividad y el bienestar de todos.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</si>
  <si>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</si>
  <si>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12.3 REGIÓN, CONEXIÓN INTELIGENTE</t>
  </si>
  <si>
    <t>12.3.3 TERRITORIO CON SERVICIO PÚBLICO PARA TODOS</t>
  </si>
  <si>
    <t>359. Acompañar una nueva estrategia para determinar nuevos espacios de aprovechamiento de residuos en la región Cundinamarca-Bogotá.</t>
  </si>
  <si>
    <t>Programa de Seguridad hídrica en la cuenca del río Bogotá</t>
  </si>
  <si>
    <t xml:space="preserve">Mejora en la calidad hídrica de las subcuencas priorizadas de la cuenca del río Bogotá </t>
  </si>
  <si>
    <t xml:space="preserve">El 98% de los municipios formularan e implementar los Planes de Gestión de Residuos Sólidos.
</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</si>
  <si>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</si>
  <si>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</si>
  <si>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</si>
  <si>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</si>
  <si>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</si>
  <si>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</si>
  <si>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</si>
  <si>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</si>
  <si>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 xml:space="preserve">I. Pacto por la legalidad: seguridad efectiva y justicia transparente para que todos vivamos con libertad y en democracia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</si>
  <si>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</si>
  <si>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</si>
  <si>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10.2.1 CUNDINAMARCA CREA E INNOCA</t>
  </si>
  <si>
    <t>202. Realizar una investigación para la innovación en el abastecimiento de agua potable en zonas rurales.</t>
  </si>
  <si>
    <t>1.3.1. Gestión del conocimiento para la gestión integral del recurso hídrico de la cuenca</t>
  </si>
  <si>
    <t>Gestionar recursos externos con mínimo dos (2) organismos multilaterales, Fondo de Regalías o COLCIENCIAS</t>
  </si>
  <si>
    <t>17.17 - Fomentar alianzas eficaces</t>
  </si>
  <si>
    <t>17.17.1 Suma en dólares de los Estados Unidos prometida a las: a) alianzas público-privadas y b) alianzas con la sociedad civil.</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</si>
  <si>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</si>
  <si>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</si>
  <si>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</si>
  <si>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</si>
  <si>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</si>
  <si>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</si>
  <si>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</si>
  <si>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</si>
  <si>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</si>
  <si>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</si>
  <si>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</si>
  <si>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</si>
  <si>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</si>
  <si>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 xml:space="preserve">C. Colombia resiliente: conocimiento y prevención para la gestión del riesgo de desastres y la adaptación al cambio climático.
</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</si>
  <si>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</si>
  <si>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11.2 RUTA DE GESTIÓN DEL RIESGO</t>
  </si>
  <si>
    <t>11.2.1 CONOCIMIENTO DEL RIESGO</t>
  </si>
  <si>
    <t>308. Realizar con la unidad móvil, 80 jornadas para el fortalecimiento de las capacidades de gestión del riesgo.</t>
  </si>
  <si>
    <t>Gestión Integral del Riesgo de Desastres y Adaptación al Cambio Climático: hacia un territorio seguro y ambientalmente sostenible en la cuenca del Río Bogotá.</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</si>
  <si>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</si>
  <si>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</si>
  <si>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9. MAS BIEN ESTAR</t>
  </si>
  <si>
    <t>9.2.2 JÓVENES, FUERZA DEL PROGRESO</t>
  </si>
  <si>
    <t>122. Conformar 4 redes departamentales en comunicación popular juvenil, jóvenes rurales y jóvenes ambientales   (COMUNICACIÓN EDUCATIVA).</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</si>
  <si>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</si>
  <si>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</si>
  <si>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</si>
  <si>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</si>
  <si>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</si>
  <si>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</si>
  <si>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</si>
  <si>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</si>
  <si>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</si>
  <si>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</si>
  <si>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</si>
  <si>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t>V. Pacto por la Ciencia, La Tecnología y la Innovación: Un sistema para construir el conocimiento de la Colombia del futuro.</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</si>
  <si>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</si>
  <si>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</si>
  <si>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</si>
  <si>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</si>
  <si>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</si>
  <si>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</si>
  <si>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</si>
  <si>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</si>
  <si>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</si>
  <si>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</si>
  <si>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</si>
  <si>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</si>
  <si>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</si>
  <si>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284. Implementar 6 proyectos encaminados al buen uso y manejo de los recursos naturales en cuencas prioritarias del departamento.</t>
  </si>
  <si>
    <t>Realizar los estudios físico-bióticos y socioeconómicos de los humedales naturales presentes en la cuenca.</t>
  </si>
  <si>
    <t>Ejecutar las actividades de aislamiento de humedales priorizados para esta actividad</t>
  </si>
  <si>
    <t>Definir las zonas de amortiguación de los humedales naturales en la cuenca del río Bogotá.
Ejecutar las actividades de aislamiento de humedales priorizados para esta actividad.</t>
  </si>
  <si>
    <t>META 23.3. Implementar el 100% de las estrategias socioambientales de Cultura del Agua para la Conformación de la Red de Protectores del Agua con actores sociales en diez (10) microcuencas, contribuyendo a la protección y recuperación del recurso hídrico.</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</si>
  <si>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</si>
  <si>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</si>
  <si>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</si>
  <si>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</si>
  <si>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</si>
  <si>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</si>
  <si>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122. Conformar 4 redes departamentales en comunicación popular juvenil, jóvenes rurales y jóvenes ambientales.</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</si>
  <si>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</si>
  <si>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</si>
  <si>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</si>
  <si>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</si>
  <si>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</si>
  <si>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</si>
  <si>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</si>
  <si>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</si>
  <si>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Programa de Gobernanza y gestión pública del agua en la cuenca del río Bogotá.</t>
  </si>
  <si>
    <t>Construyendo Cultura de Cuidado y Protección del río Bogotá</t>
  </si>
  <si>
    <t>3. LA DIMENSIÓN AMBIENTAL EN LA EDUCACIÓN NO FORMAL</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</si>
  <si>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</si>
  <si>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</si>
  <si>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</si>
  <si>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</si>
  <si>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</si>
  <si>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</si>
  <si>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</si>
  <si>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</si>
  <si>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</si>
  <si>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</si>
  <si>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</si>
  <si>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</si>
  <si>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</si>
  <si>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 xml:space="preserve">A. Sectores comprometidos con la sostenibilidad y la mitigación del cambio climático.
</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</si>
  <si>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</si>
  <si>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</si>
  <si>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</si>
  <si>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</si>
  <si>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</si>
  <si>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</si>
  <si>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</si>
  <si>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IV. Pacto por la sostenibilidad: producir conservando y conservar produciendo.</t>
  </si>
  <si>
    <t>12.1 REGIÓN, ECONOMÍA IMPARABLE</t>
  </si>
  <si>
    <t>12.2.1 CUNA DE LA PRODUCTIVIDAD</t>
  </si>
  <si>
    <t>332. Desarrollar una planta de abonos al servicio de la región</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</si>
  <si>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</si>
  <si>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</si>
  <si>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</si>
  <si>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</si>
  <si>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</si>
  <si>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</si>
  <si>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11.3.1 ALTERNATIVAS VERDES PARA EL CRECIMIENTO</t>
  </si>
  <si>
    <t>320. Intervenir en 100 Mypimes o esquemas asociativos estrategias de mitigación en procesos productivos, negocios verdes y energías limpias, renovables y alternativas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</si>
  <si>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</si>
  <si>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</si>
  <si>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</si>
  <si>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</si>
  <si>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</si>
  <si>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</si>
  <si>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</si>
  <si>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</si>
  <si>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324. Potencializar la estrategia huella de carbono departamental.</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</si>
  <si>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</si>
  <si>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</si>
  <si>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</si>
  <si>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</si>
  <si>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</si>
  <si>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</si>
  <si>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</si>
  <si>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</si>
  <si>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</si>
  <si>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</si>
  <si>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</si>
  <si>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</si>
  <si>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
Por lo menos 500 has en un proyecto REDD+, formulado y en negociación de certificados voluntarios de carbono
Por lo menos 1000 ha en acuerdos con propietarios privados a través de esquemas como incentivos a la Conservación, compensaciones, pagos por servicios ambientales, para garantizar la conservación de nacimientos, fragmentos de bosque, cañadas, etc.</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</si>
  <si>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</si>
  <si>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</si>
  <si>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5.2.1. Promover prácticas productivas sostenibles en el sector pecuario</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</si>
  <si>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</si>
  <si>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</si>
  <si>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</si>
  <si>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</si>
  <si>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 xml:space="preserve">Recuperación y enriquecimiento forestal de las áreas de microcuencas abastecedoras de la Cuenca (Número de hectáreas incrementadas de coberturas boscosas. Número de hectáreas conservadas).
Formulación y ejecución de Programas de Manejo Ambiental de las micro cuencas abastecedoras priorizadas.
Población capacitada en la importancia de la conservación de las microcuencas abastecedoras.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</si>
  <si>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</si>
  <si>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</si>
  <si>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</si>
  <si>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</si>
  <si>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278. Reforestar 150 hectáreas de áreas degradadas en los municipios de la Cuenca del Río Bogotá</t>
  </si>
  <si>
    <t>Programa de Ecosistemas Estratégicos y sostenibilidad del Territorio en la Cuenca.</t>
  </si>
  <si>
    <t xml:space="preserve">Restauración de coberturas permanentes en ecosistemas estratégicos. </t>
  </si>
  <si>
    <t xml:space="preserve">Priorizar las 610,6 ha a evaluar para la revegetalización de los ecosistemas estratégicos.                        
Implementar coberturas vegetales en las áreas aledañas a las orillas de los cuerpos de agua.                                               
Selección de las especies nativas de la zona para su revegetalización. </t>
  </si>
  <si>
    <t>10.1 PRODUCTIVIDAD, UN CAMINO DE DESARROLLO</t>
  </si>
  <si>
    <t>10.1.1 CUNDINAMARCA PRODUCTIVA, REGIÓN QUE PROGRESA</t>
  </si>
  <si>
    <t>187. Implementar 3 estrategias para incentivar proyectos productivos de impacto social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</si>
  <si>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</si>
  <si>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</si>
  <si>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</si>
  <si>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</si>
  <si>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196. Intervenir 30000 unidades productivas agropecuarias con el fortalecimiento de cadenas productivas a través de estrategias tecnológicas, programas de riego intrapredial y de producción en ambientes controlados, mano de obra calificada y soporte empresarial</t>
  </si>
  <si>
    <t>5.2.2. Actividad pecuaria y sostenibilidad</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</si>
  <si>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activos.No. de pequeños productores que participan de forma activa en procesos de cambio técnico adoptando prácticas. Área cultivada/Área total priorizada que asume el enfoque de producción agroecológico/orgánico.)</t>
  </si>
  <si>
    <t>Sensibilización y apropiación del territorio para el mejoramiento y manejo sostenible de los sistemas productivos de la microcuenca (Numero de talleres realizados)</t>
  </si>
  <si>
    <t>III. Pacto por la equidad: política social moderna centrada en la familia, eficiente, de calidad y conectada a mercados.</t>
  </si>
  <si>
    <t>D. Alianza por la seguridad alimentaria y la nutrición: ciudadanos con mentes y cuerpos sanos.</t>
  </si>
  <si>
    <t>197. Potencializar 150 organizaciones de productores agropecuarios</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</si>
  <si>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</si>
  <si>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</si>
  <si>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</si>
  <si>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330. Beneficiar a 3000 familias mediante la estrategia ZODAS para el abastecimiento agroalimentario de Cundinamarca y la región</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</si>
  <si>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</si>
  <si>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</si>
  <si>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</si>
  <si>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</si>
  <si>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</si>
  <si>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</si>
  <si>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</si>
  <si>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</si>
  <si>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</si>
  <si>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</si>
  <si>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</si>
  <si>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</si>
  <si>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</si>
  <si>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</si>
  <si>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5.4.1. Apoyo técnico y seguimiento a la gestión socioambiental de actividades minero industriales.</t>
  </si>
  <si>
    <t>Plan de capacitación directivo y técnica bajo buenas prácticas ambientales y eficientes que llegue al 100% de los PMI participantes del proceso. (Número de Planes de Capacitación).</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</si>
  <si>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</si>
  <si>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</si>
  <si>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319. Articular con el sector privado una estrategia de responsabilidad ambiental empresarial</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</si>
  <si>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</si>
  <si>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</si>
  <si>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</si>
  <si>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</si>
  <si>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</si>
  <si>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</si>
  <si>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</si>
  <si>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</si>
  <si>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</si>
  <si>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</si>
  <si>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</si>
  <si>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El 98% de los municipios formularan e implementar los Planes de Gestión de Residuos Sólidos.</t>
  </si>
  <si>
    <t>Promover mínimo dos (2) mecanismos o espacios de articulación o intervención, para compartir conocimiento.</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</si>
  <si>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</si>
  <si>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</si>
  <si>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</si>
  <si>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</si>
  <si>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</si>
  <si>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307. Implementar la Política Pública para la Gestión del Riesgo de Desastres, priorizando las 5 provincias con mayor frecuencia de riesgo.</t>
  </si>
  <si>
    <t>Efectuar jornadas anuales de difusión de los PMGR y simulacros de emergencias en todos los municipios. (Número de talleres de difusión y de simulacros realizados).</t>
  </si>
  <si>
    <t>4.1.3. Creación de un Sistema Integrado de Información para la Gestión del Riesgo de Desastres y el Cambio Climático de la Cuenca del Río Bogotá (SIGR-CC Cuenca Río Bogotá)</t>
  </si>
  <si>
    <t>Consolidar el diseño del modelo conceptual y del diseño lógico del sistema de información en gestión del riesgo de desastres y cambio climático de la cuenca del río Bogotá.
Consolidar acuerdos estratégicos interinstitucionales de intercambio de información básica, temática y cartográfica indispensable en el análisis de la gestión del riesgo de desastres.
Contribuir al fortalecimiento de la capacidad técnica de 200 funcionarios de las diferentes instituciones, para la generación y manejo de la información en línea de reportes, datos y cartografía, etc. relacionados con el proceso de gestión del riesgo.
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</si>
  <si>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</si>
  <si>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</si>
  <si>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</si>
  <si>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</si>
  <si>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</si>
  <si>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Involucrar minimo al 10% de los actores de la comunidad en el desarrollo de las alertas tempranas en los 4 sitios piloto seleccionados. (Número de personas involucradas en cada prototipo de SCAT.)</t>
  </si>
  <si>
    <t>Realizar el análisis de los resultados de aplicación de los 4 prototipos de SCAT implementados. (Número de sistemas de alerta temprana evaluados a partir de los resultados obtenidos)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</si>
  <si>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</si>
  <si>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</si>
  <si>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2.2.2. Protección de la estructura ecológica principal (EEP) que sustentan la oferta de biodiversidad y los servicios ecosistémicos, para la cuenca del río Bogotá</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</si>
  <si>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</si>
  <si>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</si>
  <si>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1. La innovación social y la identidad regional hacia la sostenibilidad ambiental
2. Tejido social para la corresponsabilidad ambiental</t>
  </si>
  <si>
    <t>META 23.1. Formular e implementar el 100% de tres (3) estrategias enfocadas a la cultura ambiental para la gestión integral de la biodiversidad y sus servicios Ecosistémicos.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</si>
  <si>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</si>
  <si>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</si>
  <si>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</si>
  <si>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</si>
  <si>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XII. Pacto por la equidad de oportunidades para grupos étnicos: indígenas, negros, afrocolombianos, raizales, palenqueros y
Rrom</t>
  </si>
  <si>
    <t>3. Estrategias transversales para grupos étnicos.
d. Conservar produciendo y producir conservando.</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</si>
  <si>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</si>
  <si>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203. Crear un centro de desarrollo para la innovación turística y cultural.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</si>
  <si>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</si>
  <si>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Realizar los estudios físico-bióticos y socioeconómicos de los humedales naturales presentes en la cuenca</t>
  </si>
  <si>
    <t xml:space="preserve">Programa de Gobernanza y gestión pública del agua en la cuenca del río Bogotá </t>
  </si>
  <si>
    <t>Humedales: un llamado para su conservación</t>
  </si>
  <si>
    <t>Elaboración e implementación de actividades tendientes a la gestión para el manejo y monitoreo de los humedales priorizados en la Cuenca</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</si>
  <si>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</si>
  <si>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</si>
  <si>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</si>
  <si>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</si>
  <si>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</si>
  <si>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</si>
  <si>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t>Definir las zonas de amortiguación de los humedales naturales en la cuenca del río Bogotá
Ejecutar las actividades de aislamiento de humedales priorizados para esta actividad</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</si>
  <si>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</si>
  <si>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</si>
  <si>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XIV. Pacto de equidad para las mujeres</t>
  </si>
  <si>
    <t>A. Fortalecimiento de la institucionalidad de género para las mujeres en Colombia.</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</si>
  <si>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</si>
  <si>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9.3 CUNDINAMARCA SIN ESTEREOTIPOS</t>
  </si>
  <si>
    <t>9.3.1 MUJER EMPODERADA Y CON DERECHOS</t>
  </si>
  <si>
    <t>151. Promover la operación de 117 instancias de participación de la mujer en el departamento.</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</si>
  <si>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</si>
  <si>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</si>
  <si>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</si>
  <si>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</si>
  <si>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</si>
  <si>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</si>
  <si>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Incluir dentro de las acciones de la estrategia acciones y medidas para la trasformación de conflictos relacionados con el recurso hídrico. (Número de Planes y Programas articulados con la metodología para la transformación de conflictos)</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</si>
  <si>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</si>
  <si>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</si>
  <si>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</si>
  <si>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</si>
  <si>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</si>
  <si>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</si>
  <si>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</si>
  <si>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</si>
  <si>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</si>
  <si>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</si>
  <si>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Población capacitada en la importancia de la conservación de las microcuencas abastecedoras (Numero de talleres realizados)</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</si>
  <si>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</si>
  <si>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</si>
  <si>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</si>
  <si>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META 24.3. Diseñar e implementar el 100% de una estrategia de acompañamiento y acciones para el apoyo a la gestión y promoción de la legalidad ambiental y social.</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</si>
  <si>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</si>
  <si>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</si>
  <si>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</si>
  <si>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</si>
  <si>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</si>
  <si>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370. Implementar una estrategía para la creación y puesta en marcha de una estructura de gobernanza subregional.</t>
  </si>
  <si>
    <t>META 24.5. Implementar el 100% de dos (2) mecanismos de participación ciudadana priorizados atendiendo la normatividad en la gestión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</si>
  <si>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</si>
  <si>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6.B - Apoyar el compromiso local en el manejo de agua y saneamiento</t>
  </si>
  <si>
    <t>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</si>
  <si>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</si>
  <si>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</si>
  <si>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</si>
  <si>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4. FORMACIÓN DE EDUCADORAS/ES Y/O DINAMIZADORAS/ES AMBIENTALES</t>
  </si>
  <si>
    <t>278. Reforestar150 hectáreas de áreas degradadas en los municipios de la Cuenca del Río Bogotá</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</si>
  <si>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</si>
  <si>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</si>
  <si>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</si>
  <si>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</si>
  <si>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</si>
  <si>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280. Implementar 2 proyectos de recuperación de ecosistemas lagunares en el departamento.</t>
  </si>
  <si>
    <t xml:space="preserve">Definir las zonas de amortiguación de los humedales naturales en la cuenca del río Bogotá
Ejecutar las actividades de aislamiento de humedales priorizados para esta actividad </t>
  </si>
  <si>
    <t>Con las acciones diseñadas por el Gobierno nacional, en 2022, 8.573.951 personas tendrán acceso a soluciones de agua potable, mientras que 8.516.482 personas tendrán soluciones adecuadas para el manejo de aguas residuales en la zona rural del país.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</si>
  <si>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</si>
  <si>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</si>
  <si>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5. DISEÑO, IMPLEMENTACIÓN, APOYO Y PROMOCIÓN DE PLANES Y ACCIONES DE COMUNICACIÓN Y DIVULGACIÓN</t>
  </si>
  <si>
    <t>12. Producción y Consumo responsables</t>
  </si>
  <si>
    <t>6. FORTALECIMIENTO DEL SISTEMA NACIONAL AMBIENTAL EN MATERIA DE EDUCACIÓN AMBIENTAL</t>
  </si>
  <si>
    <t xml:space="preserve">Fomentar y promover la constitución de alianzas eficaces en las esferas pública, público-privada y de la sociedad civil, aprovechando la experiencia y las estrategias de obtención de recursos de las alianzas.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</si>
  <si>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</si>
  <si>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</si>
  <si>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</si>
  <si>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</si>
  <si>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</si>
  <si>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</si>
  <si>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</si>
  <si>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</si>
  <si>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</si>
  <si>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</si>
  <si>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</si>
  <si>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</si>
  <si>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</si>
  <si>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</si>
  <si>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</si>
  <si>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</si>
  <si>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</si>
  <si>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</si>
  <si>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</si>
  <si>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</si>
  <si>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</si>
  <si>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</si>
  <si>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</si>
  <si>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N/A</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</si>
  <si>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</si>
  <si>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</si>
  <si>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</si>
  <si>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</si>
  <si>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</si>
  <si>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</si>
  <si>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7. PROMOCIÓN DE LA ETNOEDUCACIÓN EN LA EDUCACIÓN AMBIENTAL</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</si>
  <si>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</si>
  <si>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</si>
  <si>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</si>
  <si>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</si>
  <si>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</si>
  <si>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</si>
  <si>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</si>
  <si>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9.5 SOCIOCULTURA, RAZA Y TRADICIÓN</t>
  </si>
  <si>
    <t>9.5.1 CUNDINAMARCA INDÍGENA</t>
  </si>
  <si>
    <t>180. Articular el 100% de los asentamientos indígenas con los mecanismos de gobernabilidad indígena, municipal, departamental y nacional.</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</si>
  <si>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</si>
  <si>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 xml:space="preserve">Acuerdos Protocolizados Comunidad Kichwa de Sesquilé. </t>
  </si>
  <si>
    <t>Por parte de la administración municipal se apoyará a la comunidad para el mantenimiento y ampliación de la red de alcantarillado y canalización de aguas lluvias.
Una vez socializados los programas de educación ambiental ofertados por la CAR, se concertarán los programas a los cuales tendrán vinculación la comunidad Kichwa Sesquilé</t>
  </si>
  <si>
    <t>Acuerdos Protocolizados Parcialidad Muisca de Sesquilé.</t>
  </si>
  <si>
    <t xml:space="preserve"> 2 jornadas de capacitación a la comunidad en políticas ambientales y buenas prácticas agrícolas y ganaderas.</t>
  </si>
  <si>
    <t>Cabildo Muisca de Cota  Acuerdos Protocolizados Resguardo Muisca de Chía.</t>
  </si>
  <si>
    <t xml:space="preserve"> Implementar un programa de educación y sensibilización ambiental, étnico - cultural.</t>
  </si>
  <si>
    <t>181. Impulsar la participación de 4 asentamientos indígenas en eventos que resalten la identidad cultural indígena.</t>
  </si>
  <si>
    <t>XII. Pacto por la equidad de oportunidades para grupos étnicos: indígenas, negros, afrocolombianos, raizales, palenqueros y Rrom</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</si>
  <si>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</si>
  <si>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</si>
  <si>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</si>
  <si>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12.1.2 INDUSTRIA TURÍSTICA DIVERSA Y POTENTE</t>
  </si>
  <si>
    <t>335. Potencializar 7 atractivos turísticos en el marco de la región Cundinamarca-Bogotá.</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</si>
  <si>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</si>
  <si>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</si>
  <si>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</si>
  <si>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 xml:space="preserve">Programa de Gobernanza y gestión Pública del Agua en la cuenca del río
Bogotá </t>
  </si>
  <si>
    <t>Promoviendo alertas tempranas socio ambientales</t>
  </si>
  <si>
    <t>*Construcción de 19 protocolos de alertas tempranas socio ambientales
*Articular mínimo el 50% de todos los procesos de divulgación de alertas tempranas con el ORARBO.</t>
  </si>
  <si>
    <t xml:space="preserve">ESQUEMA DE ORDENAMIENTO TERRITORIAL - EOT - ACUERDO No. 030 (2000)  - MUNICIPIO DE GRANADA </t>
  </si>
  <si>
    <t>PROGRAMA DE USO EFICIENTE Y AHORRO DEL AGUA - PUEAA Junio 2014</t>
  </si>
  <si>
    <t xml:space="preserve">PLAN DE ACCIÓN AGENDA AMBIENTAL MUNICIPAL </t>
  </si>
  <si>
    <t>PTEA 2016-2019 "MEJORES OPORTUNIDADES PARA CRECER"</t>
  </si>
  <si>
    <t>PTEA 2020-2023 "COMUNIDAD GRANADINA DINAMIZANDO LA EDUCACIÓN AMBIENTAL MUNICIPAL"</t>
  </si>
  <si>
    <t>De los Objetivos, Políticas y Estrategias del esquema de ordenamiento Territorial del Municipio de Granada Cundinamarca.</t>
  </si>
  <si>
    <t>Articulo 7. Son políticas del Esquema de Ordenamiento Territorial del municipio de Granada . Cundinamarca</t>
  </si>
  <si>
    <t>Adelantar acciones de todo orden para mejorar la calidad ambiental del municipio</t>
  </si>
  <si>
    <t xml:space="preserve">EDUCACION AMBIENTAL </t>
  </si>
  <si>
    <t>PROCEDAS</t>
  </si>
  <si>
    <t>REALIZAR  AL MENOS TRES ACTIVIDADES  DIRECCIONADAS A CAPACITAR Y SENSIBILIZAR ACERCA DE LA CONSERVACIÓN DEL MEDIO AMBIENTE</t>
  </si>
  <si>
    <t>FAUNA</t>
  </si>
  <si>
    <t>CONTROL Y SEGUIMIENTO A LA CAZA INDISCRIMINADA DE FAUNA SILVESTRE EN EL MUNICIPIO DE GRANADA</t>
  </si>
  <si>
    <t>CAPACITAR A LA COMUNIDAD PARA QUE CONOZCAN LAS ESPECIES ENDEMICAS DEL MUNICIPIO</t>
  </si>
  <si>
    <t>Educación Ambiental</t>
  </si>
  <si>
    <t>Implementar programas de educación ambiental conducentes al uso eficiente y ahorro del agua, con el fin de fomentar la cultura ambiental ciudadana de los usuarios del servicio.</t>
  </si>
  <si>
    <t>Fomentar la formación de líderes infantiles y juveniles mediante formación de grupos ambientales.</t>
  </si>
  <si>
    <t>EDUCACION AMBIENTAL</t>
  </si>
  <si>
    <t>PRAES</t>
  </si>
  <si>
    <t>FORTALECER UN PRAES ANUALMENTE EN EL MUNICIPIO DE GRANADA</t>
  </si>
  <si>
    <t>USO EFICIENTE Y AHORRO DEL AGUA</t>
  </si>
  <si>
    <t xml:space="preserve">USO EFICIENTE Y AHORRO DEL AGUA </t>
  </si>
  <si>
    <t>Promover y socializar los programas existentes en la Corporación Autónoma Regional (CAR), para que la población y los diferentes entes educativos acoja algunos de ellos para que se incorpore.</t>
  </si>
  <si>
    <t>PROMOVER USO DE ENERGÍAS ALTERNATIVAS Y/O LIMPIAS</t>
  </si>
  <si>
    <t>DISIMINUIR EL CONSUMO DE ENERGÍA TRADICIONAL E INCENTIVAR EL USO DE NUEVAS ALTERNATIVAS DE ENERGÍA</t>
  </si>
  <si>
    <t>Protección de la fuentes hídricas</t>
  </si>
  <si>
    <t>Establecer y realizar acciones que ayuden a conservar y recuperar las fuentes hídricas que abastecen el sistema de acueducto, ya sean aguas superficiales o subterraneas de forma tal que se preserve la fuente hídrica del municipio.</t>
  </si>
  <si>
    <t>Implementar programas de reforestación con especies propias de la región, con el propósito de recuperar las fuentes hídricas del sector.</t>
  </si>
  <si>
    <t>AGUA</t>
  </si>
  <si>
    <t>DEFINIR Y REFORESTAR CON ESPECIES NATIVAS LAS RONDAS HIDRICAS CON PARTICIPACION DE LA COMUNIDAD</t>
  </si>
  <si>
    <t>REFORESTAR AREAS DE RONDAS HIDRICAS</t>
  </si>
  <si>
    <t>ACTIVIDADES AGROPECUARIAS</t>
  </si>
  <si>
    <t>Residuos sólidos</t>
  </si>
  <si>
    <t>Concertar con el programa "Cultura del árbol" apoyo en la realizacion de  siembras de árboles en las rondas hídricas de predios donde  sea evidente la afectación de esta por actividades agropecuarias</t>
  </si>
  <si>
    <t>Aprovechamiento</t>
  </si>
  <si>
    <t>Educación, Capacitación y Sensibilización</t>
  </si>
  <si>
    <t>Establecer programas pedagógicos para las actividades de educación, capacitación y sensibilización dirigidos al usuario, población recicladora y población en general del municipio de Granada – Cundinamarca, en temas ambientales, y residuos sólidos en general (presentación de RS, separación en la fuente, aprovechamiento etc.)</t>
  </si>
  <si>
    <t>SANEAMIENTO BÁSICO</t>
  </si>
  <si>
    <t>IMPLEMETACIÓN Y DESARROLLO  DE UN PLAN DE APROVECHAMIENTO  DE LOS RESIDUOS SÓLIDOS DEL MUNICIPIO</t>
  </si>
  <si>
    <t>DISMINUIR LA CANTIDAD DE RESIDUOS SÓLIDOS DISPUESTOS EN  EL RELLENO SANITARIO</t>
  </si>
  <si>
    <t>RESIDUOS SÓLIDOS Y SEPARACIÓN EN LA FUENTE</t>
  </si>
  <si>
    <t>RESIDUOS SOLIDÓS</t>
  </si>
  <si>
    <t>Realizar una sensibilización en todos los entes educativos e institucionales del Municipio sobre el consumo responsable, residuos solidos y separación en la fuente.</t>
  </si>
  <si>
    <t>Aprovechamiento de Residuos Sólidos Orgánicos. (Experiencia piloto de recolección, transporte y aprovechamiento de los residuos orgánicos provenientes de la plaza de mercado y residuos de la actividad del corte de césped).</t>
  </si>
  <si>
    <t>Disminución de los residuos que van a disposición final, a partir de la realización de una prueba piloto para el aprovechamiento de residuos sólidos orgánicos domiciliarios, mediante técnicas de compostaje.</t>
  </si>
  <si>
    <t>Establecer una parcela demostrativa, donde se enseñen temas de mejoramiento de suelos, como el compostaje, lombricultura y abonos verdes (inicio de aula ambiental).</t>
  </si>
  <si>
    <t>DISMINUCIÓN DE LOS FACTORES QUE GENEREN RIESGO Y PREPARARNOS PARA LA ATENCIÓN DE DESASTRES</t>
  </si>
  <si>
    <t>IMPLEMENTAR Y AJUSTAR EL PLAN DEL RIESGO EN EL MUNICIPIO DE GRANADA</t>
  </si>
  <si>
    <t>IMPLEMENTACION Y AJUSTE DE 1 PLAN DEL RIESGO  EN EL MUNICIPIO DE GRANADA</t>
  </si>
  <si>
    <t>CAMBIO CLIMATICO</t>
  </si>
  <si>
    <t>Granada se educa frente al cambio climático y sus efectos</t>
  </si>
  <si>
    <t>Realizar charlas o sensibilizaciones en el colegio Gustavo Uribe Ramírez en cada uno de los cursos de bachillerato</t>
  </si>
  <si>
    <t>ADAPTACIÓN AL CAMBIO CLIMÁTICO, AJUSTADO A LA REALIDAD DEL MUNICIPIO DE GRANADA</t>
  </si>
  <si>
    <t>IMPLEMETAR  PLANES  QUE DISMINUYAN  EL IMPACTO  DE LAS TEMPORADAS DE LLUVIA Y SEQUÍA EN GRANADA CUNDINAMARCA</t>
  </si>
  <si>
    <t>Realizar Campaña de conciencia y acción contra el cambio climático y sus efectos en el municipio de granada (1 por cada 2 veredas).</t>
  </si>
  <si>
    <t>Desarrollar jornadas y eventos ambientales en compañía de las autoridades ambientales de la zona y de las entidades departamentales y nacionales conducentes a fomentar los procesos de educación a los usuarios del servicio.</t>
  </si>
  <si>
    <t>Realizar actividades culturales especialmente en fechas conmemorativas al medio ambiente y los recursos naturales, como el día del agua y el día de la tierra.</t>
  </si>
  <si>
    <t>PROGRAMA DE USO EFICIENTE Y AHORRO  DEL AGUA</t>
  </si>
  <si>
    <t>CAPACITAR  A LA COMUNIDAD EN PROGRAMAS DE USO  EFICIENTE Y AHORRO DEL AGUA</t>
  </si>
  <si>
    <t>Realizar la celebración del día internacional del agua, implementando estrategias lúdico - pedagógicas en las cuales la población joven tomen conciencia sobre este recurso.</t>
  </si>
  <si>
    <t>PROTECCIÓN DE ZONAS AMBIENTALES</t>
  </si>
  <si>
    <t>Reconocimiento, actuación y apropiación de las Zonas de Importancia Ambiental</t>
  </si>
  <si>
    <t>Realizar 2 sensibilizaciones con estudiantes de 10 y 11  grado  en zonas ambientales del municipio</t>
  </si>
  <si>
    <t>Residuos en área rural</t>
  </si>
  <si>
    <t>Gestión de residuos en área rural</t>
  </si>
  <si>
    <t>Implementar programas enfocados al manejo de residuos sólidos en el área rural involucrando a la comunidad (individual o colectivo, por unidades familiares, para el manejo).</t>
  </si>
  <si>
    <t>Establecer una campaña en la zona rural para promover hábitos de concientización para separación en la fuente y que el material reciclable acopiado sea aprovechado por las Juntas de Acción Comunal</t>
  </si>
  <si>
    <t>Reutilización del Agua</t>
  </si>
  <si>
    <t>Incentivar a los usuarios para que desarrollen actividades que contribuyan a la reutilización del agua, con el fin de que a mediano y largo plazo se generen acciones de uso eficiente y conservación del recurso hídrico.</t>
  </si>
  <si>
    <t>Realizar campañas educativas donde se indique al usuario doméstico los beneficios económicos y ambientales que se pueden lograr con el almacenamiento y reutilización de las aguas lluvias y grises</t>
  </si>
  <si>
    <t>Realizar la debida educación ambiental en todos los espacios obtenidos por los diferentes entes educativos y oficiales en el municipio sobre la importancia de tener dispositivos ahorradores en nuestros hogares.</t>
  </si>
  <si>
    <t>Residuos especiales</t>
  </si>
  <si>
    <t>Gestión programas de recolección y disposición de Residuos Sólidos Especiales.</t>
  </si>
  <si>
    <t>Realizar convenios o alianzas para el manejo de residuos especiales del municipio, buscar apoyo con CAR, ANDI entre otras.
Realizar jornadas de recolección de residuos de especiales.</t>
  </si>
  <si>
    <t>FORTALECIMIENTO, IMPLEMENTACIÓN Y AJUSTE A  PROGRMAS DE CONTROL Y MITIGACIÓN DE CONTAMINACION  POR RESIDUOS SÓLIDOS Y LÍQUIDOS</t>
  </si>
  <si>
    <t>IMPLEMENTAR AL 100% EL PGIRS</t>
  </si>
  <si>
    <t xml:space="preserve">Realizar una ruta de recolección de envases agroquímicos en todas las zonas rurales del municipio, con el fin de hacer conciencia sobre la contaminación de este tipo de residuos y su mala disposición </t>
  </si>
  <si>
    <t>Apoyar la ruta de recolección de envases de agroquímicos con charlas previas en las veredas donde se promueva el consumo responsable de estos productos y la disposicion adecuada de sus residuos (envases y bolsas).</t>
  </si>
  <si>
    <t>Acompañar las visitas tecnicas del Agronomo y del zootecnista para informar a las personas sobre la disposición de empaques y medicamentos veterinarios.</t>
  </si>
  <si>
    <t xml:space="preserve">Realizar una sensibilización en toda la población del casco urbano puerta a puerta dándoles a comprender la importancia de la separación en la fuente </t>
  </si>
  <si>
    <t>Articulo 8. Para lograr la ejecución del Esquema de Ordenamiento Territorial del Municipio de granada - Cundinamarca se adoptan las siguientes Estrategias Economicas</t>
  </si>
  <si>
    <t>Desarrollar proyectos turísticos, culturales y recreativos en general en lugares estrategicos.</t>
  </si>
  <si>
    <t xml:space="preserve">TURISMO ECOLÓGICO CON CONCIENCIA AMBIENTAL </t>
  </si>
  <si>
    <t>PROMOVER EL RESPETO POR EL MEDIO AMBIENTE</t>
  </si>
  <si>
    <t xml:space="preserve">FLORA </t>
  </si>
  <si>
    <t>PROTECCIÓN Y CONSERVACIÓN  ÁREAS A TRAVES DE SERVICIOS AMBIENTALES</t>
  </si>
  <si>
    <t>DECLARAR ÁREAS DE PROTECCIÓN Y CONSERVACIÓN AMBIENTAL EN EL MUNICIPIO DE GRANADA</t>
  </si>
  <si>
    <t>Revisar y socializar la parte del EOT concerniente a las Zonas  de protección ambientall del municipio.</t>
  </si>
  <si>
    <t xml:space="preserve">FAUNA </t>
  </si>
  <si>
    <t>CONSERVAR Y PROTEGER ÁREAS ESTRATEGICAS AMBIENTALES(PERSONAS GUARDABOSQUES)</t>
  </si>
  <si>
    <t>ÁREAS ESTRATÉGICAS AMBIENTALES  CONSERVADAS Y PROTEGIDAS</t>
  </si>
  <si>
    <t xml:space="preserve">En coordinación con la Corporación Autónoma Regional - CAR distribuir material de campañas sobre el ahorro del agua y programas en que se pueda involucrar la población. </t>
  </si>
  <si>
    <t xml:space="preserve">Recuperar las subcuencas del municipio mediante el desarrollo de actividades de limpieza y recolección de residuos sólidos. </t>
  </si>
  <si>
    <t>Programa de Limpieza de Playas costeras y Ribereñas.</t>
  </si>
  <si>
    <t>Programa institucional de Limpieza y mantenimiento de zonas ribereñas.</t>
  </si>
  <si>
    <t>Gestión interinstitucional que permita coordinar al prestador de servicios públicos, la alcaldía municipal, ONGS, organizaciones ambientales y a la comunidad en general en el cuidado, limpieza y mantenimiento de zonas ribereñas.</t>
  </si>
  <si>
    <t>APOYAR Y FORTALECER LOS PROGRAMAS DE CONTROL Y MITIGACIÓN DE  LA CONTAMINACIÓN DE LAS CUENCAS HÍDRICAS POR AGUA RESIDUAL (CUENCA R.BOGOTA Y R.SUMAPAZ)</t>
  </si>
  <si>
    <t>DISMINUIR  LA CONTAMINACIÓN DE LAS FUENTES HÍDRICAS DE LOS RIOS BOGOTÁ Y SUMAPAZ</t>
  </si>
  <si>
    <t>Coordinar 4 campañas de limpieza de rondas hídricas con las diferentes empresas que realicen vertimientos.</t>
  </si>
  <si>
    <t xml:space="preserve">VERTIMIENTOS </t>
  </si>
  <si>
    <t>Campaña de sensibilización con material lúdico en los talleres automotrices, para que se conozca la importancia sobre los vertimientos en las microcuencas del municipio.</t>
  </si>
  <si>
    <t xml:space="preserve">Establecer una jornada de educación ambiental en todas los establecimientos comerciales del municipio, socializando que toda actividad comercial genera un vertimiento y la importancia al cumplimiento a la normatividad vigente. </t>
  </si>
  <si>
    <t>Elaborar y suministrar material de difusión sobre alternativas para realizar uso eficiente y ahorro del agua para uso domestico.</t>
  </si>
  <si>
    <t>Reunir a diferentes organizaciones y medios de comunicación para que sean difusores de información  concerniente y/o convocatorias.</t>
  </si>
  <si>
    <t>En Granada unidos potenciamos el campo</t>
  </si>
  <si>
    <t xml:space="preserve">
Impulsando nuestras raíces campesinas 
</t>
  </si>
  <si>
    <t>Fortalecimiento y/o creación de 10 asociaciones campesinas dedicadas a la producción, transformación y comercialización de productos del sector agropecuario</t>
  </si>
  <si>
    <t>Brindar asistencias técnicas integrales a
400 pequeños productores agropecuarios
durante el periodo de gobierno</t>
  </si>
  <si>
    <t xml:space="preserve">
Impulsando nuestras raíces campesinas 
</t>
  </si>
  <si>
    <t xml:space="preserve">
En Granada unidos potenciamos el campo
</t>
  </si>
  <si>
    <t xml:space="preserve">
Realizar mensualmente un mercado campesino para la comercialización de productos agropecuarios durante el periodo de gobierno
</t>
  </si>
  <si>
    <t xml:space="preserve">
Impulsar institucionalmente 15 proyectos productivos agropecuarios durante el periodo de gobierno
</t>
  </si>
  <si>
    <t xml:space="preserve">
En Granada unidos potenciamos el campo
</t>
  </si>
  <si>
    <t>Agricultores cultivadores de vida</t>
  </si>
  <si>
    <t xml:space="preserve">
Invertir 10 hectáreas nuevas en cultivos innovadores</t>
  </si>
  <si>
    <t xml:space="preserve">
Impulsando nuestras raíces campesinas 
</t>
  </si>
  <si>
    <t>Realizar 30 eventos ganaderos durante el cuatrienio</t>
  </si>
  <si>
    <t xml:space="preserve">
Granada con desarrollo local
</t>
  </si>
  <si>
    <t>Realizar 4 eventos agropecuarios
como estrategia de comercialización y organización de proyectos productivos</t>
  </si>
  <si>
    <t xml:space="preserve">Beneficiar a 200 personas en técnicas para desarrollo de cultivos alternativos, hidropónicos u orgánicos durante el cuatrienio
</t>
  </si>
  <si>
    <t xml:space="preserve">
VERDE ES GRANADA 
</t>
  </si>
  <si>
    <t xml:space="preserve">
Implementar el programa "Soy un campesino sostenible" en 6 veredas del municipio durante el periodo de gobierno
</t>
  </si>
  <si>
    <t>Granada con Innovación tecnológica</t>
  </si>
  <si>
    <t>Realizar anualmente una asistencia técnica integral agropecuaria con transferencia de tecnología e innovación.</t>
  </si>
  <si>
    <t xml:space="preserve">
GRANADA POTENCIADOR DE INNOVACIÓN
</t>
  </si>
  <si>
    <t xml:space="preserve">Conozcamos a Granada
</t>
  </si>
  <si>
    <t xml:space="preserve">Realizar 2 proyectos agro turísticos y/o ecoturísticos en el municipio.
</t>
  </si>
  <si>
    <t xml:space="preserve">
BIENVENIDOS A GRANADA
</t>
  </si>
  <si>
    <t>Desarrollar un programa de
promoción y marketing del
municipio que institucionalice la
ruta turística en el municipio</t>
  </si>
  <si>
    <t xml:space="preserve">Realizar 3 eventos de Bicitour durante el periodo de gobierno
</t>
  </si>
  <si>
    <t>Granada con cultura ambiental</t>
  </si>
  <si>
    <t xml:space="preserve">Beneficiar a 11 sedes educativas con PRAES en pro de la preservación del medio ambiente durante el cuatrienio
</t>
  </si>
  <si>
    <t xml:space="preserve">
GRANADA CON SOSTENIBILIDAD AMBIENTAL
</t>
  </si>
  <si>
    <t xml:space="preserve">GRANADA CON SOSTENIBILIDAD AMBIENTAL
</t>
  </si>
  <si>
    <t xml:space="preserve">Granada con cultura ambiental
</t>
  </si>
  <si>
    <t xml:space="preserve">Beneficiar a 30 personas con Proyectos Ciudadanos de Educación Ambiental PROCEDAS generando consciencia al cambio climático durante el periodo de gobierno
</t>
  </si>
  <si>
    <t xml:space="preserve">Formular e implementar 4 proyectos de reforestación durante el periodo de gobierno
</t>
  </si>
  <si>
    <t xml:space="preserve">Agua, fuente de vida
</t>
  </si>
  <si>
    <t xml:space="preserve">Crear y divulgar una campaña para el uso eficiente y ahorro del agua en el periodo de gobierno
</t>
  </si>
  <si>
    <t xml:space="preserve">Agua, fuente de vida
</t>
  </si>
  <si>
    <t xml:space="preserve">Implementar una estrategia de captación y manejo de aguas lluvias en 4 veredas del municipio de Granada durante el cuatrienio
</t>
  </si>
  <si>
    <t xml:space="preserve">
GRANADA CON SOSTENIBILIDAD AMBIENTAL
</t>
  </si>
  <si>
    <t xml:space="preserve">Realizar una estrategia para ampliar, proteger y mantener las zonas de importancia y reserva hídrica en el municipio
</t>
  </si>
  <si>
    <t xml:space="preserve">
GRANADA CON SOSTENIBILIDAD AMBIENTAL
</t>
  </si>
  <si>
    <t xml:space="preserve">Agua, fuente de vida
</t>
  </si>
  <si>
    <t>Implementar una estrategia integral para el cumplimiento de Pomca Río Bogotá durante el cuatrienio</t>
  </si>
  <si>
    <t xml:space="preserve">
Agua, fuente de vida
</t>
  </si>
  <si>
    <t xml:space="preserve">Implementar un vivero forestal para germinación de especies nativas dirigidas a la reforestación de cuencas hídricas y reservas.
</t>
  </si>
  <si>
    <t>Implementar una estrategia integral de recolección de residuos sólidos durante el periodo de gobierno</t>
  </si>
  <si>
    <t xml:space="preserve">
POR UNA GRANADA ORDENADA AL FUTURO
</t>
  </si>
  <si>
    <t xml:space="preserve">
Más y mejores servicios públicos
</t>
  </si>
  <si>
    <t xml:space="preserve">UNIDOS PODEMOS PREVENIR Y ATENDER DESASTRES
</t>
  </si>
  <si>
    <t xml:space="preserve">Prevenir y atender Desastres
</t>
  </si>
  <si>
    <t xml:space="preserve">Realizar 6 jornadas de prevención de desastres durante el cuatrienio
</t>
  </si>
  <si>
    <t>Implementar el plan municipal para la
gestión del riesgo de desastres y
estrategias de respuesta de emergencia durante el cuatrienio</t>
  </si>
  <si>
    <t>Realizar una estrategia que facilite la
presencia del cuerpo de bomberos en el  municipio durante el cuatrienio</t>
  </si>
  <si>
    <t xml:space="preserve">GRANADA DE TODOS Y PARA TODOS
</t>
  </si>
  <si>
    <t xml:space="preserve">Gobierno abierto
</t>
  </si>
  <si>
    <t xml:space="preserve">
Implementar una estrategia para mejorar el servicio y atención al ciudadano
</t>
  </si>
  <si>
    <t>PLAN TERRITORIAL DE EDUCACIÓN AMBIENTAL - PTEA 2020-2023 "COMUNIDAD GRANADINA DINAMIZANDO LA EDUCACIÓN AMBIENTAL MUNICIPAL"</t>
  </si>
  <si>
    <t>PROGRAMA CIDEA</t>
  </si>
  <si>
    <t>PROYECTO CIDEA</t>
  </si>
  <si>
    <t>INDICADOR DE IMPACTO</t>
  </si>
  <si>
    <t>INDICADOR DE GESTIÓN</t>
  </si>
  <si>
    <t>RESPONSABLE DE LA EJECUCIÓN</t>
  </si>
  <si>
    <t>ENTIDAD QUE PUEDE APOYAR LAS ACCIONES</t>
  </si>
  <si>
    <t>1. Comunidad Granadina en la Inclusión de la Cultura Ambiental</t>
  </si>
  <si>
    <t>1. Comunidad Educativa Incluyente en la educación ambiental municipal</t>
  </si>
  <si>
    <t>Empoderar a la comunidad educativa en procesos de educación ambiental, para dinamizar los PRAES en el municipio.</t>
  </si>
  <si>
    <t>(Número de instituciones educativas apoyadas en el fortalecimiento y seguimiento del PRAE/ Número total de instituciones educativas vinculadas al CIDEA)*100</t>
  </si>
  <si>
    <t>Vinculación de representantes de las instituciones educativas al CIDEA, como participantes activos.</t>
  </si>
  <si>
    <t>Administración Municipal e Instituciones Educativas</t>
  </si>
  <si>
    <t>Gobernación de Cundinamarca - Secretaria de Ambiente.
Secretaria de Educación.
Corporación Autónoma Regional de Cundinamarca - CAR.</t>
  </si>
  <si>
    <t>Gobernación de Cundinamarca - Secretaria de Ambiente.
Secretaria de Educación.
Corporación Autónoma Regional de Cundinamarca - CAR.
Policía Nacional – Policía Ambiental.</t>
  </si>
  <si>
    <t>2. Dinamización comunitaria en procesos de Educación Ambiental</t>
  </si>
  <si>
    <t>Generar espacios de socialización,  asesoría y seguimiento de por lo menos una (1) iniciativa ciudadana de educación Ambiental PROCEDA, durante la vigencia del PTEA Municipal.</t>
  </si>
  <si>
    <t>Empoderar a la comunidad en procesos de educación ambiental, para dinamizar la gestión Ambiental participativa en el municipio.</t>
  </si>
  <si>
    <t>(Número de espacios de socialización, asesoría y seguimiento intervenidos para la vigencia / Número total de iniciativas ciudadanas a socializar para la vigencia del plan)*100</t>
  </si>
  <si>
    <t>Generación de espacios en el CIDEA para la socialización y asesoría de proyectos ciudadanos de Educación Ambiental - PROCEDA, presentados por la comunidad.</t>
  </si>
  <si>
    <t>Administración Municipal y Comunidad</t>
  </si>
  <si>
    <t>Gobernación de Cundinamarca - Secretaria de Ambiente.
Corporación Autónoma Regional de Cundinamarca - CAR.</t>
  </si>
  <si>
    <t>Seguimiento del PROCEDA Vinculado en el municipio.</t>
  </si>
  <si>
    <t>3. Inclusión del Turismo Sostenible</t>
  </si>
  <si>
    <t>Impulsar el turismo de naturaleza, dando a conocer a los pobladores y turistas rutas Agro y Ecoturísticas del municipio.</t>
  </si>
  <si>
    <t>(Número de recorridos de reconocimiento ejecutados para el período / Número total de recorridos de reconocimiento planeados para el período)*100</t>
  </si>
  <si>
    <t>Identificación de posibles rutas Agro y Ecoturísticas del municipio con la realización de recorridos de reconocimiento.</t>
  </si>
  <si>
    <t>Administración Municipal y Productores</t>
  </si>
  <si>
    <t>Gobernación de Cundinamarca - Secretaria de Ambiente.
Instituto Departamental de Cultura y Turismo de Cundinamarca
SENA.
Corporación Autónoma Regional de Cundinamarca - CAR.</t>
  </si>
  <si>
    <t>Impulsar el turismo de naturaleza, dando a conocer a los pobladores y turistas sobre las rutas ecológicas del municipio.</t>
  </si>
  <si>
    <t>(Número de procesos de formación ejecutados para el período / Número total de procesos de formación planeados para el período)*100</t>
  </si>
  <si>
    <t>Administración Municipal</t>
  </si>
  <si>
    <t>Impulsar el turismo de naturaleza, dando a conocer a los pobladores y turistas, sobre la diversidad de flora y fauna representativa del municipio a través de procesos de gestión ambiental participativa integrando el conocimiento  local con el profesional.</t>
  </si>
  <si>
    <t>(Número de salidas pedagógicas desarrolladas para el período / Número total de salidas pedagógicas planeadas para el período)*100</t>
  </si>
  <si>
    <t>Administración Municipal y Juntas de Acción Comunal</t>
  </si>
  <si>
    <t>Gobernación de Cundinamarca - Secretaria de Ambiente.
Instituto Departamental de Cultura y Turismo de Cundinamarca
Policía Nacional – Policía Ambiental.
Corporación Autónoma Regional de Cundinamarca - CAR.</t>
  </si>
  <si>
    <t>(Número de CIDEA ampliados desarrollados para el período / Número de CIDEA ampliados programados para el período)*100</t>
  </si>
  <si>
    <t>Reuniones de CIDEA Ampliado con representantes de las Juntas de Acción Comunal e Instituciones Educativas, donde se socialice la experiencia del avistamiento de especies de Flora y Fauna de los senderos ecológicos recorridos.</t>
  </si>
  <si>
    <t>4. Articulación de acciones para la celebración de días de Calendario Ambiental</t>
  </si>
  <si>
    <t>Realizar como mínimo tres (3) actos de celebración anual de días del calendario ambiental.</t>
  </si>
  <si>
    <t>Generar cultura ambiental entre los habitantes del municipio incitándolos a ser participantes activos, en  actos de celebración de días del calendario ambiental.</t>
  </si>
  <si>
    <t>(Número de días de calendario ambiental celebrados para el período / Número de días de calendario ambiental planeados para el período)*100</t>
  </si>
  <si>
    <t>Administración municipal e Instituciones Educativas</t>
  </si>
  <si>
    <t>Gobernación de Cundinamarca - Secretaria de Ambiente.
Policía Nacional – Policía Ambiental.
Corporación Autónoma Regional de Cundinamarca - CAR.</t>
  </si>
  <si>
    <t>5. Formación de promotores Ambientales</t>
  </si>
  <si>
    <t>Promover la dinamización de la educación ambiental entre los pobladores del Municipio.</t>
  </si>
  <si>
    <t>(Número de promotores ambientales formados / Número de promotores ambientales priorizados para el período)*100</t>
  </si>
  <si>
    <t>Administración Municipal y Promotores Ambientales</t>
  </si>
  <si>
    <t>Corporación Autónoma Regional de Cundinamarca - CAR.</t>
  </si>
  <si>
    <t>6. Divulgación de experiencias exitosas de Educación Ambiental</t>
  </si>
  <si>
    <t>Mayor impacto en la participación de la comunidad en actividades de educación ambiental y visibilización de las acciones entre los pobladores del municipio y medios.</t>
  </si>
  <si>
    <t>(Número de medios de comunicación intervenidos para el período / Número total de medios de comunicación identificados para el período)*100</t>
  </si>
  <si>
    <t>Creación de estrategias de comunicación en por lo menos un (1) medio de comunicación y/o utilización de redes sociales para fortalecer convocatorias y promover la divulgación de Balances positivos de acciones de Educación e Innovación Ambiental.</t>
  </si>
  <si>
    <t>Gobernación de Cundinamarca.
Corporación Autónoma Regional de Cundinamarca - CAR.</t>
  </si>
  <si>
    <t>Visibilización de las acciones de educación e innovación ambiental entre los pobladores del municipio y medios.</t>
  </si>
  <si>
    <t>2. Comunidad Granadina Educada en Legalidad Ambiental</t>
  </si>
  <si>
    <t>1. Fortalecimiento de la Legalidad Ambiental en Recursos Naturales Renovables</t>
  </si>
  <si>
    <t>Promover el conocimiento de tramites y normativas ambientales entre los pobladores, para garantizar la legalidad ambiental en el Municipio.</t>
  </si>
  <si>
    <t>(Número de sectores capacitados para el período / Número total de sectores priorizados para el período)*100</t>
  </si>
  <si>
    <t>Administración municipal, Policía Nacional</t>
  </si>
  <si>
    <t>Corporación Autónoma Regional de Cundinamarca - CAR.
Policía Nacional</t>
  </si>
  <si>
    <t>2. Fortalecimiento de la Legalidad Ambiental en el manejo de Vertimientos</t>
  </si>
  <si>
    <t>Disminuir la cantidad de vertimientos ilegales del municipio y promover la disminución de cargas contaminantes en el municipio.</t>
  </si>
  <si>
    <t>Administración municipal; Policía Nacional</t>
  </si>
  <si>
    <t>3. Fortalecimiento de la Legalidad Ambiental en el trafico y tenencia de Fauna</t>
  </si>
  <si>
    <t>Promover conocimiento de las afectaciones ambientales que conlleva el tráfico y tenencia en cautiverio de fauna silvestre entre la comunidad, así como sus sanciones</t>
  </si>
  <si>
    <t>(Número Capacitaciones realizadas para el período / Número total de Capacitaciones proyectadas para el período)*100</t>
  </si>
  <si>
    <t>Jornadas de sensibilización en conjunto con la Policía Nacional del municipio, en Legalidad Ambiental, donde se socialicen las afectaciones ambientales que conlleva el tráfico y tenencia en cautiverio de fauna silvestre; además de las sanciones que traen este tipo de practicas.</t>
  </si>
  <si>
    <t>3. Promoviendo la conservación, ahorro y uso eficiente del recurso hídrico entre la comunidad Granadina</t>
  </si>
  <si>
    <t>1. Comunidad Educada en el ahorro y uso eficiente del recurso hídrico.</t>
  </si>
  <si>
    <t>Promover la adopción de estrategias de ahorro y uso eficiente del recurso hídrico, por parte de la comunidad vinculada a estos procesos.</t>
  </si>
  <si>
    <t>(Número de capacitaciones y/o sensibilizaciones ejecutadas para el período / Número total de capacitaciones y/o sensibilizaciones planeadas para el período)*100</t>
  </si>
  <si>
    <t>Jornadas de capacitación y/o sensibilización, con funcionarios y usuarios de acueductos, en técnicas de uso eficiente y ahorro del agua; y reutilización de aguas lluvias y grises.</t>
  </si>
  <si>
    <t>Administración Municipal y Acueductos</t>
  </si>
  <si>
    <t>Gobernación de Cundinamarca - Secretaria de Ambiente.
Empresas Públicas de Cundinamarca - EPC.
Corporación Autónoma Regional de Cundinamarca - CAR.</t>
  </si>
  <si>
    <t>Desarrollar por lo menos una (1) salida pedagógica anual, a áreas de interés e importancia ambiental, donde se sensibilice a los habitantes del área influencia, sobre los bienes y servicios ecosistémicos amenazados para protegerlos y conservarlos.</t>
  </si>
  <si>
    <t>Incentivar la cultura ambiental y el sentido de pertenencia por el cuidado y la preservación del recurso hídrico.</t>
  </si>
  <si>
    <t>Salidas pedagógicas a áreas de importancia ambiental, donde se sensibilice a los habitantes del área influencia, sobre los bienes y servicios ecosistémicos amenazados para protegerlos y conservarlos.</t>
  </si>
  <si>
    <t>Realizar por lo menos dos (2) jornadas de limpieza anual a fuentes hídricas del municipio.</t>
  </si>
  <si>
    <t>(Número de jornadas de limpieza ejecutadas para el período / Número total de  jornadas de limpieza planeadas para el período)*100</t>
  </si>
  <si>
    <t>Jornadas de limpieza a fuentes hídricas del municipio.</t>
  </si>
  <si>
    <t>Gobernación de Cundinamarca - Secretaria de Ambiente.
Bomberos.
Policía Nacional – Policía Ambiental.
Corporación Autónoma Regional de Cundinamarca - CAR.</t>
  </si>
  <si>
    <t>(Número de  jornadas de reforestación ejecutadas para el período / Número total de  jornadas de reforestación planeadas para el período)*100</t>
  </si>
  <si>
    <t>2. Fortalecimiento de estrategias de Uso Eficiente y Ahorro del Agua en Acueductos</t>
  </si>
  <si>
    <t>Promover la adopción de estrategias de ahorro y uso eficiente del recurso hídrico, en asociaciones de Acueductos legalmente constituidos</t>
  </si>
  <si>
    <t>Gobernación de Cundinamarca - Secretaria de Ambiente.
Empresas Públicas de Cundinamarca - EPC
Policía Nacional – Policía Ambiental.
Corporación Autónoma Regional de Cundinamarca - CAR.</t>
  </si>
  <si>
    <t>3. Fortalecimiento de estrategias de Uso Eficiente y Ahorro del Agua en Instituciones Educativas</t>
  </si>
  <si>
    <t>(Número de  jornadas de sensibilización ejecutadas para el período / Número total de  jornadas de sensibilización planeadas para el período)*100</t>
  </si>
  <si>
    <t>Gobernación de Cundinamarca - Secretaria de Ambiente y Secretaria de Educación.
Corporación Autónoma Regional de Cundinamarca - CAR.</t>
  </si>
  <si>
    <t>4. Comunidad Granadina educada en la gestión integral de los residuos sólidos</t>
  </si>
  <si>
    <t>1. Fortalecimiento de la Gestión Integral de los residuos sólidos en Comunidades educativas.</t>
  </si>
  <si>
    <t>(Número de jornadas de capacitación ejecutadas para el período / Número total de jornadas de capacitación planeadas para el período)*100</t>
  </si>
  <si>
    <t>Articulación e implementación de procesos de formación, sobre la estrategia de las 3R (Reducir, reutilizar y reciclar) y separación en la fuente con Niños y Jóvenes de instituciones educativas vinculadas al CIDEA.</t>
  </si>
  <si>
    <t>Gobernación de Cundinamarca - Secretaria de Ambiente y Secretaria de Educación.
Empresas Públicas de Cundinamarca.
Corporación Autónoma Regional de Cundinamarca - CAR.</t>
  </si>
  <si>
    <t>2. Fortalecer la vinculación de la Comunidad en la Gestión Integral de los residuos sólidos.</t>
  </si>
  <si>
    <t>Promover la adopción de estrategias de separación en la fuente y disposición adecuada de residuos sólidos, entre la comunidad del sector urbano y rural del municipio.</t>
  </si>
  <si>
    <t>(Número de actividades ejecutadas para el período / Número total de actividades planeadas para el período)*100</t>
  </si>
  <si>
    <t>Realización de actividades de Educación ambiental, socializando importancia de la separación en la fuente y la disposición adecuada de residuos sólidos, con usuarios del sector urbano y rural del municipio.</t>
  </si>
  <si>
    <t>Gobernación de Cundinamarca - Secretaria de Ambiente.
Empresas Públicas de Cundinamarca.
Corporación Autónoma Regional de Cundinamarca - CAR.</t>
  </si>
  <si>
    <t>Promover cultura ambiental, entre la comunidad del sector urbano y rural del municipio, con la adopción de los horarios y rutas de recolección.</t>
  </si>
  <si>
    <t>(Número de jornadas ejecutadas para el período / Número total de jornadas planeadas para el período)*100</t>
  </si>
  <si>
    <t>Socialización de las rutas selectivas y horarios de recolección, con el sector urbano y rural del municipio.</t>
  </si>
  <si>
    <t>Gobernación de Cundinamarca - Secretaria de Ambiente.
Empresas Públicas de Cundinamarca
Administración municipal.
Corporación Autónoma Regional de Cundinamarca - CAR.</t>
  </si>
  <si>
    <t>Desarrollar por lo menos un (1) taller anual, de aprovechamiento de residuos sólidos para elaborar arte ambiental con la comunidad.</t>
  </si>
  <si>
    <t>Generar alternativas de solución para el aprovechamiento de residuos sólidos para elaborar arte ambiental y así reducir los volúmenes de residuos dispuestos en los rellenos sanitarios.</t>
  </si>
  <si>
    <t>(Número de talleres ejecutados para el período / Número total de talleres programados para el período)*100</t>
  </si>
  <si>
    <t>Talleres de aprovechamiento de residuos sólidos para elaborar arte ambiental con la comunidad.</t>
  </si>
  <si>
    <t>Generar cultura ambiental entre los habitantes del municipio dando a conocer productos elaborados con arte ambiental, a partir de material recuperado.</t>
  </si>
  <si>
    <t>(Número de participaciones en espacios de ferias o eventos para el período / Número total de ferias o eventos abiertos para participar durante el período)*100</t>
  </si>
  <si>
    <t>Desarrollar por lo menos dos (2) jornadas de reciclaton, anuales de recolección de residuos sólidos aprovechables, como cartón, vidrio, plástico (botellas tipo PET), metal entre otros.</t>
  </si>
  <si>
    <t>Reducción de la cantidad de residuos Sólidos aprovechables dispuestos en el relleno Sanitario.</t>
  </si>
  <si>
    <t>Jornadas de recolección de residuos sólidos aprovechables, como cartón, vidrio, plástico (botellas tipo PET), metal entre otros.</t>
  </si>
  <si>
    <t>Administración Municipal y Recuperadores Ambientales</t>
  </si>
  <si>
    <t>3. Fortalecer la vinculación de la Comunidad en la Gestión Integral de residuos peligrosos.</t>
  </si>
  <si>
    <t>Reducción de practicas de disposición indebidas de residuos sólidos de envases de agroquímicos.</t>
  </si>
  <si>
    <t>Desarrollo de jornadas de recolección de residuos de envases de agroquímicos en articulación con gestores recolectores.</t>
  </si>
  <si>
    <t>Gobernación de Cundinamarca - Secretaria de Ambiente.
Gestores Recolectores.
Corporación Autónoma Regional de Cundinamarca - CAR.</t>
  </si>
  <si>
    <t>4. Fortalecer la vinculación de la Comunidad en la Gestión Integral de residuos especiales.</t>
  </si>
  <si>
    <t>Reducción de practicas de  indebidas de disposición de  residuos especiales, como llantas, escombros, luminarias y Residuos de Aparatos Eléctricos y Electrónicos (RAEEs ), entre otros.</t>
  </si>
  <si>
    <t>Jornadas de recolección de residuos especiales, como llantas, escombros, luminarias y Residuos de Aparatos Eléctricos y Electrónicos (RAEEs), entre otros.</t>
  </si>
  <si>
    <t>Gobernación de Cundinamarca - Secretaria de Ambiente.
Gestores recolectores
Corporación Autónoma Regional de Cundinamarca - CAR.</t>
  </si>
  <si>
    <t>5. Granada se educa frente a la adaptación al cambio climático y prevención del Riesgo</t>
  </si>
  <si>
    <t>1. Fortalecimiento de la Educación Ambiental para afrontar el cambio climático y sus efectos</t>
  </si>
  <si>
    <t>Jornadas de sensibilización a comunidad priorizada, frente a las afectaciones al ecosistema y el aumento del riesgo de incendios forestales que conlleva realizar quemas a cielo abierto.</t>
  </si>
  <si>
    <t>2. Fortalecimiento de acciones de sostenibilidad ambiental dirigidas a la comunidad educativa</t>
  </si>
  <si>
    <t>Aumentar la capacidad y promover la adopción de estrategias de adaptación al cambio climático y prevención del riesgo de Niños y Jóvenes de instituciones educativas oficiales o privadas del municipio vinculadas al CIDEA.</t>
  </si>
  <si>
    <t>Articulación para la implementación de procesos de formación, en estrategias de adaptación al cambio climático y medidas de prevención del riesgo de desastres, con Niños y Jóvenes de instituciones educativas vinculadas al CIDEA.</t>
  </si>
  <si>
    <t>Gobernación de Cundinamarca - Secretaria de Ambiente.
Unidad Administrativa Especial para la Gestión del Riesgo de Desastres.
Corporación Autónoma Regional de Cundinamarca - CAR.</t>
  </si>
  <si>
    <t>3. Fortalecimiento de acciones de sostenibilidad ambiental dirigidas a la comunidad</t>
  </si>
  <si>
    <t>Aumentar la capacidad y promover la adopción de estrategias de adaptación al cambio climático y prevención del riesgo de la comunidad del sector urbano y rural del municipio.</t>
  </si>
  <si>
    <t>Procesos de formación, en estrategias de adaptación al cambio climático y medidas de prevención del riesgo de desastres, con usuarios del sector urbano y rural del municipio.</t>
  </si>
  <si>
    <t>Gobernación de Cundinamarca - Secretaria de Ambiente y Unidad Administrativa Especial para la Gestión del Riesgo de Desastres.
Corporación Autónoma Regional de Cundinamarca - CAR.</t>
  </si>
  <si>
    <t>4. Articulación de acciones de sostenibilidad ambiental</t>
  </si>
  <si>
    <t>Promover la adopción de estrategias que promuevan la utilización de energías limpias.</t>
  </si>
  <si>
    <t xml:space="preserve">6. Comunidad Granadina preparada para la implementación de una Agricultura sostenible con el medio ambiente </t>
  </si>
  <si>
    <t>1. Fortalecimiento de productores Granadinos en estrategias de sostenibilidad y conservación ambiental</t>
  </si>
  <si>
    <t>Productores implementando practicas de conservación de suelos y manejo sostenible de sistemas agropecuarios.</t>
  </si>
  <si>
    <t>(Número de capacitaciones ejecutadas para el período / Número total de capacitaciones planeadas para el período)*100</t>
  </si>
  <si>
    <t>Capacitaciones a productores agropecuarios en prácticas agrícolas y pecuarias sostenibles con el medioambiente, donde se incluyan temas de conservación y manejo de suelos  (Rotación de cultivos, labranza mínima, implementación de sistemas silvopastoriles y agroforestales).</t>
  </si>
  <si>
    <t>Gobernación de Cundinamarca - Secretaria de Agricultura.
Instituto Colombiano Agropecuario -ICA.
Corporación Colombiana de Investigación Agropecuaria - CORPOICA.
Corporación Autónoma Regional de Cundinamarca - CAR.</t>
  </si>
  <si>
    <t>2. Fortalecimiento de productores Granadinos en estrategias de sostenibilidad y conservación ambiental</t>
  </si>
  <si>
    <t>Productores adoptando Buenas Practicas Agrícolas - BPA y Buenas Practicas Ganaderas - BPG.</t>
  </si>
  <si>
    <t>Capacitaciones a productores agropecuarios en  Buenas Practicas Agrícolas - BPA y Buenas Practicas Ganaderas - BPG.</t>
  </si>
  <si>
    <t>3. Fortalecimiento de productores Granadinos para el aprovechamiento de residuos orgánicos</t>
  </si>
  <si>
    <t>Reconocer el funcionamiento de la planta de aprovechamiento de residuos orgánicos de sistemas productivos del municipio.</t>
  </si>
  <si>
    <t>(Número de salidas pedagógicas desarrolladas para el período / Número total de salidas pedagógicas programadas para el período)*100</t>
  </si>
  <si>
    <t>4. Fortalecer los negocios verdes del municipio</t>
  </si>
  <si>
    <t>Mayor cantidad de productores vinculados a producción mas limpia y negocios verdes en el municipio.</t>
  </si>
  <si>
    <t>(Número de ferias de negocios verdes ejecutadas para el período / Número total de ferias de negocios verdes planeadas para el período)*100</t>
  </si>
  <si>
    <t xml:space="preserve">Preparación y acompañamiento a productores del municipio para su participación en ferias de negocios verdes. </t>
  </si>
  <si>
    <t>Presupuesto Total Anual</t>
  </si>
  <si>
    <t>Presupuesto Total Vigencia PTEA</t>
  </si>
  <si>
    <t>CRONOGRAMA</t>
  </si>
  <si>
    <t>PRESUPUESTO ESTIMADO</t>
  </si>
  <si>
    <t>(Número de estrategias desarrolladas para el periodo / Número total de estrategias a implementar para el periodo)*100</t>
  </si>
  <si>
    <t>(Número de eventos promovidos / Número total de eventos proyectados)*100</t>
  </si>
  <si>
    <t>(Número de  módulos de formación ejecutados para el período / Número total de  módulos de formación proyectados para el período)*100</t>
  </si>
  <si>
    <t>Promover la adopción de estrategias de las 3R (Reducir, reutilizar y reciclar) y separación en la fuente en instituciones educativas del municipio.</t>
  </si>
  <si>
    <t>Promover la adopción de estrategias de ahorro y uso eficiente del recurso hídrico, en instituciones educativas del municipio.</t>
  </si>
  <si>
    <t>(Número de estrategias desarrolladas para el periodo / Número total de estrategias planeadas para el periodo)*100</t>
  </si>
  <si>
    <t>Fortalecimiento y seguimiento a por lo menos un (1) PRAE de cada institución educativa del municipio.</t>
  </si>
  <si>
    <t>(Número de instituciones educativas apoyadas en el fortalecimiento y seguimiento del PRAE/ Número total de instituciones educativas)*100</t>
  </si>
  <si>
    <t>Concertación con las Instituciones Educativas acerca de las acciones a ser apoyadas por la administración municipal.</t>
  </si>
  <si>
    <t>Apoyo a las actividades planeadas para la implementación del PRAE en las diferentes instituciones educativas.</t>
  </si>
  <si>
    <t>Fortalecer a promotores turísticos locales con la implementación de por lo menos dos (2) procesos de formación en practicas de turismo sostenible durante el cuatrienio.</t>
  </si>
  <si>
    <t>Fortalecimiento de promotores turísticos locales con la implementación de procesos de formación en practicas de turismo sostenible durante el cuatrienio.</t>
  </si>
  <si>
    <t>Salidas pedagógicas con comunidad priorizada a senderos ecológicos del municipio, donde se puedan hacer actividades de contemplación de especies de Flora y Fauna.</t>
  </si>
  <si>
    <t>Realizar por lo menos una (1) salida pedagógica anual con representantes de Juntas de Acción Comunal a senderos ecológicos del municipio, donde se puedan hacer actividades de contemplación de especies de Flora y Fauna.</t>
  </si>
  <si>
    <t>Vincular a por lo menos a (15) promotores ambientales, en procesos de formación para la dinamización de la Educación Ambiental.</t>
  </si>
  <si>
    <t>Vinculación de promotores ambientales, en procesos de formación para la dinamización de la Educación Ambiental.</t>
  </si>
  <si>
    <t>Crear estrategias de comunicación anuales en por lo menos un (1) medio de comunicación y/o utilización de redes sociales para fortalecer convocatorias y promover la divulgación de balances positivos de acciones de Educación e Innovación Ambiental.</t>
  </si>
  <si>
    <t xml:space="preserve">Participación en por lo menos un (1) evento de socialización anual de experiencias exitosas en materia de educación e innovación ambiental en el territorio. </t>
  </si>
  <si>
    <t xml:space="preserve">Promover la participación en por lo menos un (1) evento de socialización anual a partir del segundo año de vigencia del plan, sobre experiencias exitosas en materia de educación e innovación ambiental en el territorio. </t>
  </si>
  <si>
    <t>Realizar por lo menos dos (2) jornadas de capacitación en Legalidad Ambiental acompañada de la reglamentación y trámites existentes, que conlleven a la concientización del uso legal y racional de los Recursos Naturales Renovables del Municipio durante el cuatrienio.</t>
  </si>
  <si>
    <t>Jornadas de capacitación en Legalidad Ambiental acompañada de la reglamentación y trámites existentes, que conlleven a la concientización del uso legal y racional de los Recursos Naturales Renovables del Municipio durante el cuatrienio.</t>
  </si>
  <si>
    <t xml:space="preserve">Jornadas de sensibilización anual sobre el impacto negativo de realizar vertimientos en zonas no permitidas. </t>
  </si>
  <si>
    <t xml:space="preserve">Realizar por lo menos una (1) jornada de sensibilización anual a partir del segundo año de vigencia del Plan sobre el impacto negativo de realizar vertimientos en zonas no permitidas. </t>
  </si>
  <si>
    <t>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t>
  </si>
  <si>
    <t>Realizar por lo menos una (1) capacitación y/o sensibilización anual con funcionarios y usuarios de acueductos, en técnicas de uso eficiente y ahorro del agua; y reutilización de aguas lluvias y grises.</t>
  </si>
  <si>
    <t>Realizar por lo menos dos (2) jornadas de reforestación anual con especies forestales en áreas de importancia ambiental.</t>
  </si>
  <si>
    <t>Jornadas de reforestación con especies forestales en áreas de importancia ambiental.</t>
  </si>
  <si>
    <t>Implementación de estrategias de educación ambiental que fomenten el uso eficiente del agua entre los usuarios de los acueductos del municipio.</t>
  </si>
  <si>
    <t>Implementar por lo menos una (1) estrategia de educación ambiental anual a partir del segundo año de vigencia del Plan que fomente el uso eficiente del agua entre los usuarios de los acueductos del municipio.</t>
  </si>
  <si>
    <t>Promover la adopción de estrategias de ahorro y uso eficiente del recurso hídrico en las instituciones educativas vinculadas.</t>
  </si>
  <si>
    <t>Realizar por lo menos una (1) actividad de educación ambiental anual para fortalecer la formación de Niños defensores del agua y jóvenes pregoneros ambientales del municipio.</t>
  </si>
  <si>
    <t>Actividades de educación ambiental para fortalecer la formación de Niños defensores del agua y jóvenes pregoneros ambientales del municipio.</t>
  </si>
  <si>
    <t>Articular e implementar por lo menos una (1) jornada de capacitación y/o sensibilización anual a partir del segundo año de vigencia del Plan, por institución educativa del municipio, sobre la estrategia de las 3R (Reducir, reutilizar y reciclar).</t>
  </si>
  <si>
    <t>Realizar como mínimo una (1) actividad anual de Educación ambiental, socializando la importancia de la separación en la fuente y la disposición adecuada de residuos sólidos, con usuarios del sector urbano y rural del municipio.</t>
  </si>
  <si>
    <t>Fortalecer e implementar dos (2) jornadas de socialización anuales, sobre las rutas selectivas y horarios de recolección, con el sector urbano y rural del municipio.</t>
  </si>
  <si>
    <t>Realizar un (1) concurso anual de silletas elaboradas en material reutilizable dirigido a Juntas de Acción Comunal.</t>
  </si>
  <si>
    <t>Concurso de silletas elaboradas en material reutilizable dirigido a Juntas de Acción Comunal.</t>
  </si>
  <si>
    <t>Desarrollar por lo menos dos (2) jornadas anuales de recolección de residuos de envases de agroquímicos.</t>
  </si>
  <si>
    <t>Desarrollar por lo menos una (1) jornada anual de recolección de residuos especiales, como llantas, luminarias y Residuos de Aparatos Eléctricos y Electrónicos (RAEEs ) y/o entre otros.</t>
  </si>
  <si>
    <t>Realizar como mínimo dos (2) jornadas de sensibilización anuales a partir del segundo año de vigencia del Plan, dirigido a comunidad priorizada, frente a las afectaciones al ecosistema y el aumento del riesgo de incendios forestales que conlleva realizar quemas a cielo abierto.</t>
  </si>
  <si>
    <t>PLAN DE DESARROLLO MUNICIPIO DE GRANADA "GESTORES DE NUESTRO PROPIO CAMBIO 2020 - 2023" ACUERDO MUNICIPAL No. 07 DEL 29 de mayo de 2020</t>
  </si>
  <si>
    <t>Articular la implementación de por lo menos tres (3) jornadas de sensibilización, por institución educativa en estrategias de adaptación al cambio climático y medidas de prevención del riesgo de desastres, durante el cuatrienio.</t>
  </si>
  <si>
    <t>Promoción de estrategias de educación ambiental sobre movilidad limpia.</t>
  </si>
  <si>
    <t>Promover por lo menos una (1) estrategia de educación ambiental sobre movilidad limpia.</t>
  </si>
  <si>
    <t>Realizar por lo menos una (1) capacitación anual a productores agropecuarios en prácticas agrícolas y pecuarias sostenibles con el medio ambiente.</t>
  </si>
  <si>
    <t>Realizar por lo menos tres (3) capacitaciones a productores agropecuarios en  Buenas Practicas Agrícolas - BPA y Buenas Practicas Ganaderas - BPG, durante el cuetrienio.</t>
  </si>
  <si>
    <t>Realizar como mínimo dos (2) salidas pedagógicas de educación ambiental con comunidad a las celdas de compostaje del municipio durante el cuatrienio.</t>
  </si>
  <si>
    <t>Salidas pedagógicas de educación ambiental con comunidad a las celdas de compostaje del municipio.</t>
  </si>
  <si>
    <t>Capacitar y acompañar a productores del municipio para su participación en por lo menos tres (3) ferias de negocios verdes, durante el cuetrienio.</t>
  </si>
  <si>
    <t>Realizar como mínimo tres (3) jornadas de sensibilización en estrategias de adaptación al cambio climático y medidas de prevención del riesgo de desastres, con comunidad del sector urbano y/o rural del municipio, durante el cuatrienio.</t>
  </si>
  <si>
    <t>Implementar por lo menos una (1) jornada de sensibilización anual a partir del segundo año de vigencia del Plan, orientada al Uso eficiente y ahorro del agua con Niños y Jóvenes por institución educativa del municipio.</t>
  </si>
  <si>
    <t>Implementación de jornadas de sensibilización, orientada al Uso eficiente y ahorro del agua con Niños y Jóvenes, por institución educativa del municipio.</t>
  </si>
  <si>
    <t>PROGRAMA 1. Comunidad Granadina en la Inclusión de la Cultura Ambiental</t>
  </si>
  <si>
    <t>OBJETIVO GENERAL</t>
  </si>
  <si>
    <t>Generar cultura ambiental entre la comunidad Granadina, a través de acciones que fortalezcan la educación a nivel formal y no formal, donde se promueva la implementación del turismo sostenible y se utilicen los medios de comunicación para la realización de campañas de divulgación de iniciativas ciudadanas y experiencias exitosas en procesos de educación ambiental.</t>
  </si>
  <si>
    <t xml:space="preserve">
OBJETIVOS ESPECIFICOS</t>
  </si>
  <si>
    <t xml:space="preserve">Fortalecer y hacer seguimiento a los Proyectos Ambientales Escolares –PRAE, por medio de la vinculación de las diferentes Instituciones educativas al CIDEA. </t>
  </si>
  <si>
    <t xml:space="preserve">Generar espacios de participación ciudadana dentro del CIDEA, para la socialización, asesoría y seguimiento de Proyectos Ciudadanos y/o Comunitarios de Educación Ambiental PROCEDA. </t>
  </si>
  <si>
    <t>Incluir acciones de educación ambiental para el desarrollo del Turismo Sostenible en el municipio.</t>
  </si>
  <si>
    <t xml:space="preserve">Articular acciones interinstitucionales para la celebración de Días del Calendario Ambiental. </t>
  </si>
  <si>
    <t>Formar promotores ambientales en el manejo de herramientas pedagógicas proporcionadas por la CAR.</t>
  </si>
  <si>
    <t>Divulgar experiencias exitosas en Educación Ambiental, a partir de la creación de estrategias de comunicación y gestión de programas de la Gobernación de Cundinamarca, o de la autoridad ambiental - CAR Cundinamarca u otras entidades que promuevan la participación en eventos de socialización de experiencias exitosas en materia de educación e innovación ambiental en el territorio.</t>
  </si>
  <si>
    <t>Programa</t>
  </si>
  <si>
    <t>Proyecto</t>
  </si>
  <si>
    <t>Actividades</t>
  </si>
  <si>
    <t>Localización</t>
  </si>
  <si>
    <t>METAS ANUALES</t>
  </si>
  <si>
    <t>INDICADOR</t>
  </si>
  <si>
    <t>RESPONSABLE</t>
  </si>
  <si>
    <t xml:space="preserve">PRESUPUESTO ESTIMADO POR AÑO </t>
  </si>
  <si>
    <t>VIGENCIA 2020</t>
  </si>
  <si>
    <t>VIGENCIA 2021</t>
  </si>
  <si>
    <t>VIGENCIA 2022</t>
  </si>
  <si>
    <t>Vigencia 2023</t>
  </si>
  <si>
    <r>
      <t xml:space="preserve">META ALCANZADA </t>
    </r>
    <r>
      <rPr>
        <sz val="12"/>
        <color theme="1"/>
        <rFont val="Arial"/>
        <family val="2"/>
      </rPr>
      <t>Incluir si se cumplió con el indicador de gestión y una breve descripción del impacto de la actividad (Número y descripción de actores intervenidos, entidades participantes, si se entregaron incentivos y ubicación)</t>
    </r>
  </si>
  <si>
    <r>
      <t xml:space="preserve">FUENTE DE VERIFICACION </t>
    </r>
    <r>
      <rPr>
        <sz val="12"/>
        <color theme="1"/>
        <rFont val="Arial"/>
        <family val="2"/>
      </rPr>
      <t xml:space="preserve">(Registro Fotográfico o videográfico, listados de asistencia, actas, Informes de actividades) </t>
    </r>
  </si>
  <si>
    <r>
      <t xml:space="preserve">OBSERVACION </t>
    </r>
    <r>
      <rPr>
        <sz val="12"/>
        <color theme="1"/>
        <rFont val="Arial"/>
        <family val="2"/>
      </rPr>
      <t>(Incluir si se presentaron dificultades para la realización de la actividad)</t>
    </r>
  </si>
  <si>
    <t>Instituciones Educativas del municipio vinculadas al CIDEA</t>
  </si>
  <si>
    <t>Fortalecimiento y seguimiento a por lo menos un (1) PRAE de cada institución educativa vinculada al CIDEA.</t>
  </si>
  <si>
    <t>Instituciones Educativas, Secretaría de Competitividad, Desarrollo Económico, Agropecuario y Ambiente, Oficina de servicios Públicos y Oficina de Salud y Desarrollo Social</t>
  </si>
  <si>
    <t xml:space="preserve">Se cuenta con el comité CIDEA, el cual está conformado desde el año 2008 mediante Decreto municipal N.048. </t>
  </si>
  <si>
    <t>El decreto reposa en la carpeta del CIDEA en la SCDEAA</t>
  </si>
  <si>
    <t xml:space="preserve">Durante la vigencia 2020 el rector de la IE envió carta notificando los delegados para cada comité entre ellos el CIDEA, los respectivos delegados fueron: Sergio Giovanny Gutierrez y Miriam Caicedo  </t>
  </si>
  <si>
    <t>Línea Base del Estado Actual de la formulación e implementación de los PRAES en las instituciones Educativas vinculadas al CIDEA.</t>
  </si>
  <si>
    <t>No se desarrollaron proyectos PRAE (0/2)*100=100%</t>
  </si>
  <si>
    <t>Debido a la pandemía por COVID19 no se tubo actividad referente con el tema de PRAES - Adicionalmente el delega por las IE Giovanny Gutierrez envió soportes del año 2019</t>
  </si>
  <si>
    <t>Concertación con las IE vinculadas al CIDEA, acerca de las acciones a ser apoyadas por el CIDEA.</t>
  </si>
  <si>
    <t xml:space="preserve">Se desarrollaron algunos comités del CIDEA de manera virtual, teniendo así espacios adecuados para la concertación. Por la pandemía se presentaron dificultades para realziar los comités y en dichas reuniones estuvieron presentes las instituciones educativas. </t>
  </si>
  <si>
    <t>Actas de comité, las cuales reposan en la carpeta del CIDEA 2020</t>
  </si>
  <si>
    <t>Apoyo a las actividades planeadas para la implementación del PRAE en las diferentes instituciones educativas  vinculadas al CIDEA.</t>
  </si>
  <si>
    <t>Debido a la contingencia por la pandemia no se desarrollaron actividades planeadas desde el PRAE</t>
  </si>
  <si>
    <t>Casco Urbano y/o Veredas.</t>
  </si>
  <si>
    <t>Secretaría de Competitividad, Desarrollo Económico, Agropecuario y Ambiente, Agropecuario y Ambiente, Secretaria de Gobierno, Oficina de servicios Públicos, organizaciones ambientales y Comunidad</t>
  </si>
  <si>
    <t xml:space="preserve">Se realizó asesoría en lo referente a dos proyectos PROCEDA presentados ante el comité del CIDEA (1/1)*100=100%
NOTA: El dinero fue otorgado por la Gobernación de Cundinamarca </t>
  </si>
  <si>
    <t xml:space="preserve">Las evidencias reposan en las actas de comité del CIDEA con sus respectivas actas </t>
  </si>
  <si>
    <t xml:space="preserve">Se realizó seguimiento de las fases desarrollas del PROCEDA agua vital. Es importante recalcar con el PROCEDA Agua vital se participio en el primer concurso virtual de educación ambiental promovido por la Gobernación de Cundinamarca  </t>
  </si>
  <si>
    <t>Los seguimientos de las fases se encuentran en la carpeta del CIDEA 2020</t>
  </si>
  <si>
    <t>Veredas del Municipio</t>
  </si>
  <si>
    <t>Realizar como mínimo cinco (5) recorridos de reconocimiento e identificación de posibles rutas Agro y Ecoturísticas del municipio.</t>
  </si>
  <si>
    <t>Secretaría de Competitividad, Desarrollo Económico, Agropecuario y Ambiente, operadores de turismo de granada</t>
  </si>
  <si>
    <t>Se realizó de recorrido para identificación de rutas agro-turísticas con las juntas de acción comunal de algunas veredas. (1/2)*100=50%</t>
  </si>
  <si>
    <t>Los soportes radican en las carpetas de la SCDEAA - Actividad realizada el 4 de diciembre 2020</t>
  </si>
  <si>
    <t>Fortalecimiento a productores Agropecuarios y operadores Turísticos en practicas de turismo sostenible a partir de actividades de educación ambiental.</t>
  </si>
  <si>
    <t>Fortalecer a productores Agropecuarios y operadores Turísticos con la implementación de por lo menos un (1) proceso de formación anual en practicas de turismo sostenible.</t>
  </si>
  <si>
    <t>Secretaría de Competitividad, Desarrollo Económico, Agropecuario y Ambiente, juntas de productores, operadores de turismo de granada</t>
  </si>
  <si>
    <t>No desarrollada, (0/1)*100=100%</t>
  </si>
  <si>
    <t xml:space="preserve">Se realizó sencibilización a los productores agropecuarios sobre manejo de residuos como parte de la conservación, sin embrgo en prácticas de turismo sostenible no se avanzó. </t>
  </si>
  <si>
    <t>Salidas pedagógicas con comunidad priorizada a senderos ecológicos del municipio, donde a partir de cartografía social y experiencias vivenciales, se puedan identificar especies de Flora y Fauna.</t>
  </si>
  <si>
    <t>Realizar por lo menos una (1) salida pedagógica anual con representantes de Juntas de Acción Comunal a senderos ecológicos del municipio, donde a partir de cartografía social y experiencias vivenciales, se puedan identificar especies de Flora y Fauna.</t>
  </si>
  <si>
    <t>Secretaría de Competitividad, Desarrollo Económico, Agropecuario y Ambiente, CAR, Comunidad, operadores de turismo de Granada</t>
  </si>
  <si>
    <t>Se realizó salida pedagógica con las juntas de acción comunal de la playita y Guasimal a la reserva Soche para la identificación del sendero ecológico. (1/1)*100=100%</t>
  </si>
  <si>
    <t>Se tiene el soporte del informe en los archivos de la SCDEAA</t>
  </si>
  <si>
    <t>Realizar una (1) reunión anual de CIDEA Ampliado con representantes de las Juntas de Acción Comunal e Instituciones Educativas, donde se socialice la experiencia del avistamiento de especies de Flora y Fauna de los senderos ecológicos recorridos.</t>
  </si>
  <si>
    <t>Secretaría de Competitividad, Desarrollo Económico, Agropecuario y Ambiente, operadores de turismo de Granada, Presidentes de Juntas</t>
  </si>
  <si>
    <t>No realizado. (0/1)*100=100%</t>
  </si>
  <si>
    <t xml:space="preserve">Por la contingencia de la pandemia COVID19 no se realizaron experiencias de avistamiento de flora y fauna </t>
  </si>
  <si>
    <t>Articulación de acciones en la celebración del calendario ambiental, principalmente (Marzo 22: Día Mundial del Agua; 
Abril 29: Día Nacional del Árbol; Mayo 12: Día del Río Bogotá, Junio 5 Dia Mundial del Medio Ambiente  y Septiembre 11: Día Nacional de la Biodiversidad)</t>
  </si>
  <si>
    <t>Secretaría de Competitividad, Desarrollo Económico, Agropecuario y Ambiente, Secretaria de Gobierno, Oficina de servicios Públicos, organizaciones ambientales y Comunidad</t>
  </si>
  <si>
    <t xml:space="preserve">Se realizó celebración del día del río Bogotá el día 12 de mayo ; se hizo caminata en las veredas carrizal y sabaneta y el 22 de marzo celebranción del día del agua a través de piezas comunicativas en redes sociales . Se hizo recolección de residuos y mantenimiento de árboles nativos. (2/3)*100=75% </t>
  </si>
  <si>
    <t>Se cuenta con informe final del área ambiental en los documentos de la SCDEAA</t>
  </si>
  <si>
    <t xml:space="preserve">Por la pandemia las actividades proyectadas para celebrar no se pudieron realizar. </t>
  </si>
  <si>
    <t>Formación promotores ambientales, en el manejo de herramientas pedagógicas proporcionadas por la CAR.</t>
  </si>
  <si>
    <t>Formar por lo menos a (10) promotores ambientales, en el manejo de herramientas pedagógicas proporcionadas por la CAR.</t>
  </si>
  <si>
    <t>Secretaría de Competitividad, Desarrollo Económico, Agropecuario y Ambiente</t>
  </si>
  <si>
    <t>No desarrollada. 0/10= 0%</t>
  </si>
  <si>
    <t>Crear estrategias de comunicación en por lo menos un (1) medio de comunicación y/o utilización de redes sociales para fortalecer convocatorias y promover la divulgación de Balances positivos de acciones de Educación e Innovación Ambiental.</t>
  </si>
  <si>
    <t>Secretaría de Competitividad, Desarrollo Económico, Agropecuario y Ambiente, Instituciones educativas, secretaría de Gobierno</t>
  </si>
  <si>
    <t>A través de facbook se dío a conocer el proyecto agua vital (PROCEDA) con el fin de incentivar a la comunidad para hacer parte de estos procesos de educación ambiental .% (1/1)*100=100</t>
  </si>
  <si>
    <t xml:space="preserve">Gestión para la implementación de programas de la Gobernación de Cundinamarca, o de la autoridad ambiental - CAR Cundinamarca u otras entidades que promuevan la participación en eventos de socialización de experiencias exitosas en materia de educación e innovación ambiental en el territorio. </t>
  </si>
  <si>
    <t>Centro Poblado</t>
  </si>
  <si>
    <t xml:space="preserve">No aplica </t>
  </si>
  <si>
    <t>No aplica</t>
  </si>
  <si>
    <t>PROGRAMA 2. Comunidad Granadina Educada en Legalidad Ambiental</t>
  </si>
  <si>
    <t>Educar a la comunidad Granadina en temas de Legalidad Ambiental, a partir de jornadas de capacitación y sensibilización de normativas y trámites existentes para el uso legal y racional de los Recursos Naturales Renovables del Municipio; así como la prohibición del tráfico y tenencia de especies de fauna silvestre.</t>
  </si>
  <si>
    <t>Capacitar a la comunidad en las normativas y trámites de protección, uso legal y racional de los Recursos Naturales Renovables del Municipio.</t>
  </si>
  <si>
    <t xml:space="preserve">Desarrollar capacitaciones con sectores del municipio en Legalidad Ambiental, acompañada de la reglamentación y trámites existentes para el manejo de vertimientos. </t>
  </si>
  <si>
    <t>Sensibilizar a la comunidad en temas de tráfico y tenencia de especies de fauna silvestre.</t>
  </si>
  <si>
    <t>COSTO POR AÑO</t>
  </si>
  <si>
    <t>Capacitaciones en Legalidad Ambiental acompañada de la reglamentación y tramites existentes, que conlleven a la concientización del uso legal y racional de los Recursos Naturales Renovables del Municipio.</t>
  </si>
  <si>
    <t>Casco urbano y/o Veredas del municipio</t>
  </si>
  <si>
    <t>Secretaría de Competitividad, Desarrollo Económico, Agropecuario y Ambiente, Policía Nacional y Corporación Autónoma Regional de Cundinamarca CAR.</t>
  </si>
  <si>
    <t>No realizado, (0/1)*100=0%</t>
  </si>
  <si>
    <t xml:space="preserve">Por la pandemia se dificultó el desarrollo de actividades </t>
  </si>
  <si>
    <t>Capacitaciones a sectores priorizados en Legalidad Ambiental acompañada de la reglamentación y tramites existentes, que conlleven a la concientización de los impactos negativos de vertimientos en zonas no permitidas y de las construcciones ilegales sin ningún tipo de manejo de vertimientos.</t>
  </si>
  <si>
    <t>No realizado. (0/2)*100=0%</t>
  </si>
  <si>
    <t>Realizar como mínimo una (1) jornada de sensibilización anual a Juntas de acción comunal del municipio, en Legalidad Ambiental, donde se socialicen las afectaciones ambientales que conlleva el tráfico y tenencia en cautiverio de fauna silvestre; además de las sanciones que traen este tipo de practicas.</t>
  </si>
  <si>
    <t>Se realizaron dos recorridos con representantes de la junta de acción comunal con el objetivo de sensibilizar la importancia de conservar la fauna en espacios libres. (2/1)*100=200%</t>
  </si>
  <si>
    <t>Se tienen los soportes de los informes en el archivo de la SCDEAA</t>
  </si>
  <si>
    <t xml:space="preserve">Se tiene soportes de la actividad en la oficina de servicios públicos </t>
  </si>
  <si>
    <t>Se realizó salida y dos capacitaciones con los niños defensores del agua 3/1*100=300%</t>
  </si>
  <si>
    <t>Secretaria de Desarrollo Económico Agropecuario y Ambiente, Oficina de servicios Públicos, Secretaría de gobierno, Instituciones Educativas)</t>
  </si>
  <si>
    <t>(Número de programas gestionados para la vigencia del plan / Número total de programas ofertados para la vigencia del plan)*100</t>
  </si>
  <si>
    <t>Instituciones educativas del CIDEA</t>
  </si>
  <si>
    <t>Gestión para la implementación de programas de la Gobernación de Cundinamarca, o de la autoridad ambiental - CAR Cundinamarca u otras entidades que  promuevan el ahorro y uso eficiente del agua en instituciones educativas vinculadas al CIDEA.</t>
  </si>
  <si>
    <t>Secretaria de Desarrollo Económico Agropecuario y Ambiente</t>
  </si>
  <si>
    <t>Implementar por lo menos una (1) jornada de sensibilización anual a partir del segundo año de vigencia del Plan con Niños y Jóvenes por institución educativa del municipio.</t>
  </si>
  <si>
    <t>Implementación de jornadas de sensibilización con Niños y Jóvenes, por institución educativa y hogar infantil priorizados por el CIDEA.</t>
  </si>
  <si>
    <t>3. Fortalecimiento de estrategias de Uso Eficiente u Ahorro del Agua en Instituciones Educativas</t>
  </si>
  <si>
    <t>Acueductos del municipio</t>
  </si>
  <si>
    <t>Gestión para la implementación de programas de la Gobernación de Cundinamarca, o de la autoridad ambiental - CAR Cundinamarca u otras entidades que promuevan el ahorro y uso eficiente del agua en usuarios de los acueductos legalmente constituidos.</t>
  </si>
  <si>
    <t>Los informes reposan en el archivo de la SCDEAA</t>
  </si>
  <si>
    <t>Se realizaron 4 jornadas de reforestación (4/1)*100=100%</t>
  </si>
  <si>
    <t>Secretaria de Desarrollo Económico Agropecuario y Ambiente, Oficina de servicios Públicos, Secretaría de gobierno, Instituciones Educativas</t>
  </si>
  <si>
    <t>Realizar por lo menos dos (2) jornadas de reforestación anual con especies nativas en áreas de importancia hídrica.</t>
  </si>
  <si>
    <t>Áreas de importancia ambiental del municipio</t>
  </si>
  <si>
    <t>Jornadas de reforestación con especies nativas en áreas de importancia hídrica.</t>
  </si>
  <si>
    <t xml:space="preserve">Se cuenta con acta de informes en la oficina de servicios públcios </t>
  </si>
  <si>
    <t>Se hizo una al finalizar el año y otra en la celebración del río Bogotá (2/2)*100=100%</t>
  </si>
  <si>
    <t>Secretaria de Desarrollo Económico Agropecuario y Ambiente, Oficina de servicios Públicos, ASOAGUAS, Instituciones Educativas</t>
  </si>
  <si>
    <t>Fuentes hídricas del municipio</t>
  </si>
  <si>
    <t>Soportes se encuentran en la SCDEAA</t>
  </si>
  <si>
    <t>Se realizó salida con los niños defensores del agua a la vereda la playita para sensibilizar la importancia de los ecosistémas (1/1)*100=100%</t>
  </si>
  <si>
    <t>No realizado (0/2)*100=100%</t>
  </si>
  <si>
    <t>Secretaría de Competitividad, Desarrollo Económico, Agropecuario y Ambiente, Oficina de servicios Públicos y Acueductos</t>
  </si>
  <si>
    <t xml:space="preserve">Realizar una jornada de socialización de la estrategia Pago por servicios ambientales con la comunidad. </t>
  </si>
  <si>
    <t>Fortalecer el Uso Eficiente y Ahorro del Agua en Instituciones Educativas  a través de la implementación de jornadas de sensibilización y con la gestión de programas de entidades que promuevan este tipo de estrategias.</t>
  </si>
  <si>
    <t>Fortalecer el Uso Eficiente y Ahorro del Agua en Acueductos, con la gestión de programas de entidades que promuevan este tipo de estrategias con usuarios de acueductos legalmente constituidos.</t>
  </si>
  <si>
    <t>Educar en ahorro y uso eficiente del recurso hídrico  a la comunidad Granadina a través de capacitaciones, salidas pedagógicas, jornadas de limpieza y reforestación.</t>
  </si>
  <si>
    <t>Promover la conservación, el ahorro y uso eficiente del recurso hídrico entre la comunidad Granadina, a través de la articulación de  acciones de educación ambiental.</t>
  </si>
  <si>
    <t>PROGRAMA 3. Promoviendo la conservación, ahorro y uso eficiente del recurso hídrico entre la comunidad Granadina</t>
  </si>
  <si>
    <t>PROGRAMA 4. Comunidad Granadina educada en la gestión integral de los residuos sólidos</t>
  </si>
  <si>
    <t>Educar a la comunidad Granadina en la gestión integral de residuos sólidos, con la implementación de acciones de Educación Ambiental.</t>
  </si>
  <si>
    <t>Fortalecer la Gestión Integral de los residuos sólidos con las comunidades educativas del municipio, a través de la articulación e implementación de procesos de formación, sobre la estrategia de las 3R (Reducir, reutilizar y reciclar) y separación en la fuente.</t>
  </si>
  <si>
    <t xml:space="preserve">Vincular a la Comunidad en la Gestión Integral de los residuos sólidos, a través de articulación de estrategias de educación ambiental. </t>
  </si>
  <si>
    <t>Desarrollar jornadas de recolección de residuos de envases de agroquímicos en articulación con gestores recolectores.</t>
  </si>
  <si>
    <t>Fortalecer la vinculación de la comunidad Granadina en la Gestión Integral de residuos especiales, a partir de la realización de Jornadas de recolección.</t>
  </si>
  <si>
    <t>Instituciones Educativas</t>
  </si>
  <si>
    <t>Se realizó capacitación de las 3R de manera virtual a mas de 45 niños de la escuela Andres Bello y el colegio Gustavo Uribe. (1/2)*100=100%</t>
  </si>
  <si>
    <t>El informe de la capacitación se encuentra en el archivo de la SCDEAA</t>
  </si>
  <si>
    <t xml:space="preserve">Debido a la pandemia y las dificultades de conectividad no fue posible realziar la segunda capacitación </t>
  </si>
  <si>
    <t>Casco urbano y veredas</t>
  </si>
  <si>
    <t xml:space="preserve"> Secretaría de Competitividad, Desarrollo Económico, Agropecuario y Ambiente, Oficina de servicios Públicos</t>
  </si>
  <si>
    <t>Se realizaron 2 reciclatones y se realizó el respectivo informe con registro fotográfico (2/1)*100=100%</t>
  </si>
  <si>
    <t xml:space="preserve">Soportes reposan en oficina de servicios públicos </t>
  </si>
  <si>
    <t>No realizado (0/4)*100=0%</t>
  </si>
  <si>
    <t xml:space="preserve">Por pandemia no se desarrolló esta actividad </t>
  </si>
  <si>
    <t>Se realizaron silletas en material reciclable durante la feria ExpoGranada. =1/1*100=100%</t>
  </si>
  <si>
    <t xml:space="preserve">No se gesionó ni desarrolló por temas de la pandemia </t>
  </si>
  <si>
    <t>Participación en espacios en ferias o eventos del municipio para contar con una vitrina demostrativa del arte ambiental, elaborado con material reciclado.</t>
  </si>
  <si>
    <t>Casco urbano</t>
  </si>
  <si>
    <t xml:space="preserve"> Secretaría de Competitividad, Desarrollo Económico, Agropecuario y Ambiente, Oficina de servicios Públicos, Secretaria de deporte Cultura y turismo</t>
  </si>
  <si>
    <t xml:space="preserve"> Secretaría de Competitividad, Desarrollo Económico, Agropecuario y Ambiente, Secretaría de Gobierno</t>
  </si>
  <si>
    <t>Durante el 2020 se realizaron 2 reciclatones (2/2)*100=100%</t>
  </si>
  <si>
    <t xml:space="preserve">Los soportes se encuentran en la oficina de servicios públicos </t>
  </si>
  <si>
    <t xml:space="preserve"> Secretaría de Competitividad, Desarrollo Económico, Agropecuario y Ambiente, Empresas gestoras de Envases agroquímicos</t>
  </si>
  <si>
    <t>Se realizaron 4 recolecciones de residuos de agroquímicos (4/4)*100=100%</t>
  </si>
  <si>
    <t>Los soportes reposan en el archivo de la SCDEAA</t>
  </si>
  <si>
    <t>Desarrollar por lo menos una (1) jornada anual de recolección de residuos especiales, como llantas, escombros, luminarias y Residuos de Aparatos Eléctricos y Electrónicos (RAEEs ), entre otros.</t>
  </si>
  <si>
    <t xml:space="preserve">Si, en la última reciclatón de realizó esta jornada para que la comunidad entregara estos residuos especiales. (1/1)*100=100% </t>
  </si>
  <si>
    <t>PROGRAMA 5. Granada se educa frente a la adaptación al cambio climático y prevención del Riesgo</t>
  </si>
  <si>
    <t>Articular acciones de Educación Ambiental con la comunidad Granadina, frente a adaptación al cambio climático y prevención del Riesgo.</t>
  </si>
  <si>
    <t>Fortalecer la Educación Ambiental de la comunidad Granadina, a través de jornadas de sensibilización, frente a las afectaciones al ecosistema y el aumento del riesgo de incendios forestales que conlleva realizar quemas a cielo abierto para afrontar el cambio climático y sus efectos.</t>
  </si>
  <si>
    <t>Articular acciones de sostenibilidad ambiental dirigidas a la comunidad educativa, mediante la implementación de procesos de formación, en estrategias de adaptación al cambio climático y medidas de prevención del riesgo de desastres.</t>
  </si>
  <si>
    <t>Realizar jornadas de sensibilización en estrategias de adaptación al cambio climático y medidas de prevención del riesgo de desastres, con comunidad del sector urbano y rural del municipio.</t>
  </si>
  <si>
    <t>Articular acciones de sostenibilidad ambiental  a través de la gestión de programas de entidades que promuevan la implementación de estrategias de energía y/o movilidad limpia.</t>
  </si>
  <si>
    <t>Instituciones educativas de CIDEA</t>
  </si>
  <si>
    <t>Se realizó campaña de socialización sobre cambio climático en el centro urbano, en espacio abierto por temas de COVID19. Se invitaron a las IE (1/1)*100=100%</t>
  </si>
  <si>
    <t>El soporte se encuentra en el archivo de la SCDEAA</t>
  </si>
  <si>
    <t>Se realizó campaña de socialización sobre cambio climático en el centro urbano, en espacio abierto por temas de COVID19 (1/1)*100=100%</t>
  </si>
  <si>
    <t>Gestión para la implementación de programas de la Gobernación de Cundinamarca, o de la autoridad ambiental - CAR Cundinamarca u otras entidades que promuevan la utilización de estrategias de energía y/o movilidad limpia.</t>
  </si>
  <si>
    <t>Se realizó ciclopaseo con los niños defensores del agua en senderos veredales 1/1*100%=100%</t>
  </si>
  <si>
    <t xml:space="preserve">PROGRAMA 6. Comunidad Granadina preparada para la implementación de una Agricultura sostenible con el medio ambiente </t>
  </si>
  <si>
    <t xml:space="preserve">Implementar acciones de Educación Ambiental con la comunidad Granadina, para el desarrollo de una Agricultura sostenible con el medio ambiente. </t>
  </si>
  <si>
    <t>Realizar capacitaciones a productores en prácticas agrícolas y pecuarias sostenibles con el medio ambiente.</t>
  </si>
  <si>
    <t>Capacitar a productores agropecuarios en  Buenas Prácticas Agrícolas - BPA y Buenas Prácticas Ganaderas - BPG.</t>
  </si>
  <si>
    <t>Realizar salidas pedagógicas de educación ambiental a la planta de aprovechamiento de producción de abonos orgánicos y biofertilizantes durante la vigencia.</t>
  </si>
  <si>
    <t xml:space="preserve">Preparar y acompañar a productores del municipio para su participación en ferias de negocios verdes. </t>
  </si>
  <si>
    <t>Se realizaron dos capacitaciones en sistemas silvopastoriles (2/2)*100=100%</t>
  </si>
  <si>
    <t>Los soportes se encuentran en el archivo de la SCDEAA</t>
  </si>
  <si>
    <t>2. Fortalecimiento a productores Granadinos en técnicas de BPA y BPG</t>
  </si>
  <si>
    <t>veredas del municipio</t>
  </si>
  <si>
    <t>Se realizón una capacitación a los agropecuarios sobre BPA (1/0)*100=100%</t>
  </si>
  <si>
    <t>Los soportes resposan en ela rchivo de la SCDEAA</t>
  </si>
  <si>
    <t>Se envió a la Gobernación el listado de los negocios verdes en el municipio pero no se participó en ninguna feria. El soporte de envío se encuentra en correo de la SCDEAA</t>
  </si>
  <si>
    <t>El Instrumento se divide en dos componentes "SEGUIMIENTO Y EVALUACIÓN A LA ARTICULACIÓN PTEA - PNEA CON INSTRUMENTOS DE PLANIFICACIÓN TERRITORIAL" y "SEGUIMIENTO Y EVALUACIÓN A LA IMPLEMENTACIÓN PTEA-PNEA"</t>
  </si>
  <si>
    <r>
      <rPr>
        <b/>
        <sz val="11"/>
        <color theme="1"/>
        <rFont val="Calibri"/>
        <family val="2"/>
      </rPr>
      <t xml:space="preserve">Pestaña "Nivel de Articulación PTEA-PNEA" 
</t>
    </r>
    <r>
      <rPr>
        <sz val="11"/>
        <color theme="1"/>
        <rFont val="Calibri"/>
        <family val="2"/>
      </rPr>
      <t>(Espacio exclusivo para Profesionales CAR)</t>
    </r>
  </si>
  <si>
    <t>INFORMACIÓN GENERALIDADES CIDEA</t>
  </si>
  <si>
    <t>1.1.</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</si>
  <si>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</si>
  <si>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t>1.2.</t>
  </si>
  <si>
    <r>
      <t>Para iniciar el diligenciamiento, el profesional debe ubicar en la hoja de calculo "Nivel de articulación PTEA-PNEA" los municipios que le fueron asignados en la columna  "</t>
    </r>
    <r>
      <rPr>
        <b/>
        <sz val="11"/>
        <rFont val="Calibri"/>
        <family val="2"/>
      </rPr>
      <t>C5 - C109</t>
    </r>
    <r>
      <rPr>
        <sz val="11"/>
        <color theme="1"/>
        <rFont val="Calibri"/>
        <family val="2"/>
      </rPr>
      <t>"</t>
    </r>
  </si>
  <si>
    <t>1.3.</t>
  </si>
  <si>
    <r>
      <t>Posteriormente se deben llenar los campos correspondientes a "</t>
    </r>
    <r>
      <rPr>
        <b/>
        <sz val="11"/>
        <color theme="1"/>
        <rFont val="Calibri"/>
        <family val="2"/>
      </rPr>
      <t>Información Generalidades CIDEA</t>
    </r>
    <r>
      <rPr>
        <sz val="11"/>
        <color theme="1"/>
        <rFont val="Calibri"/>
        <family val="2"/>
      </rPr>
      <t>" de los municipios ubicados en el anterior ítem. Dichos campos se encuentran entre las filas de las columnas de la "</t>
    </r>
    <r>
      <rPr>
        <b/>
        <sz val="11"/>
        <rFont val="Calibri"/>
        <family val="2"/>
      </rPr>
      <t>D</t>
    </r>
    <r>
      <rPr>
        <sz val="11"/>
        <color theme="1"/>
        <rFont val="Calibri"/>
        <family val="2"/>
      </rPr>
      <t>" a la "</t>
    </r>
    <r>
      <rPr>
        <b/>
        <sz val="11"/>
        <rFont val="Calibri"/>
        <family val="2"/>
      </rPr>
      <t>P</t>
    </r>
    <r>
      <rPr>
        <sz val="11"/>
        <color theme="1"/>
        <rFont val="Calibri"/>
        <family val="2"/>
      </rPr>
      <t>"</t>
    </r>
  </si>
  <si>
    <t>2.</t>
  </si>
  <si>
    <t>ARTICULACIÓN ESTRATEGIAS POLÍTICA NACIONAL DE EDUCACIÓN AMBIENTAL -PNEA</t>
  </si>
  <si>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</si>
  <si>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r>
      <t>Evaluación de los Retos: El profesional realizará un análisis de cada uno de los retos establecidos en las diez estrategias de la PNEA, dichos campos se encuentran entre las filas de las columnas de la "</t>
    </r>
    <r>
      <rPr>
        <b/>
        <sz val="11"/>
        <color theme="0"/>
        <rFont val="Calibri"/>
        <family val="2"/>
      </rPr>
      <t>Q</t>
    </r>
    <r>
      <rPr>
        <sz val="11"/>
        <color theme="0"/>
        <rFont val="Calibri"/>
        <family val="2"/>
      </rPr>
      <t>" a la "</t>
    </r>
    <r>
      <rPr>
        <b/>
        <sz val="11"/>
        <color theme="0"/>
        <rFont val="Calibri"/>
        <family val="2"/>
      </rPr>
      <t>AZ</t>
    </r>
    <r>
      <rPr>
        <sz val="11"/>
        <color theme="0"/>
        <rFont val="Calibri"/>
        <family val="2"/>
      </rPr>
      <t>", para el cual debe implementar las siguientes respuestas:
•Se responderá "SI" al reto evaluado, si dentro de la matriz de armonización o la estructura programática del PTEA, se identifica alguna acción de implementación al cumplimiento de dicho reto.
•Se responderá "NO" al reto evaluado, si dentro de la matriz de armonización o la estructura programática del PTEA, no se identifica ninguna acción de implementación de dicho reto.</t>
    </r>
  </si>
  <si>
    <t xml:space="preserve">ARTICULACIÓN DEL PLAN TERRITORIAL DE EDUCACIÓN AMBIENTAL CON INSTRUMENTOS DE PLANIFICACIÓN TERRITORIAL </t>
  </si>
  <si>
    <t>El Profesional CAR, encargado de realizar acompañamiento a los CIDEA en sus municipios asignados, deberá identificar el documento Matriz de Armonización.</t>
  </si>
  <si>
    <r>
      <t>Posteriormente debe seleccionar las listas desplegables de los campos que se encuentran entre las filas de las columnas de la "</t>
    </r>
    <r>
      <rPr>
        <b/>
        <sz val="11"/>
        <color theme="0"/>
        <rFont val="Calibri"/>
        <family val="2"/>
      </rPr>
      <t>BA</t>
    </r>
    <r>
      <rPr>
        <sz val="11"/>
        <color theme="0"/>
        <rFont val="Calibri"/>
        <family val="2"/>
      </rPr>
      <t>" a la "</t>
    </r>
    <r>
      <rPr>
        <b/>
        <sz val="11"/>
        <color theme="0"/>
        <rFont val="Calibri"/>
        <family val="2"/>
      </rPr>
      <t>CA</t>
    </r>
    <r>
      <rPr>
        <sz val="11"/>
        <color theme="0"/>
        <rFont val="Calibri"/>
        <family val="2"/>
      </rPr>
      <t xml:space="preserve">", contestando si el PTEA de cada municipio está o no, articulado con cada uno de los instrumentos de planificación territorial de la lista y de manera individual, seleccionando </t>
    </r>
    <r>
      <rPr>
        <b/>
        <sz val="11"/>
        <color theme="0"/>
        <rFont val="Calibri"/>
        <family val="2"/>
      </rPr>
      <t>(SI/NO/NO APLICA)</t>
    </r>
  </si>
  <si>
    <t>Nota Aclaratoria</t>
  </si>
  <si>
    <r>
      <t>Específicamente se incluyó la  Opción "</t>
    </r>
    <r>
      <rPr>
        <b/>
        <sz val="11"/>
        <color theme="0"/>
        <rFont val="Calibri"/>
        <family val="2"/>
      </rPr>
      <t>No Aplica</t>
    </r>
    <r>
      <rPr>
        <sz val="11"/>
        <color theme="0"/>
        <rFont val="Calibri"/>
        <family val="2"/>
      </rPr>
      <t>" en las listas desplegables en las celdas de las columnas "</t>
    </r>
    <r>
      <rPr>
        <b/>
        <sz val="11"/>
        <color theme="0"/>
        <rFont val="Calibri"/>
        <family val="2"/>
      </rPr>
      <t>BF</t>
    </r>
    <r>
      <rPr>
        <sz val="11"/>
        <color theme="0"/>
        <rFont val="Calibri"/>
        <family val="2"/>
      </rPr>
      <t>" "</t>
    </r>
    <r>
      <rPr>
        <b/>
        <sz val="11"/>
        <color theme="0"/>
        <rFont val="Calibri"/>
        <family val="2"/>
      </rPr>
      <t>BG</t>
    </r>
    <r>
      <rPr>
        <sz val="11"/>
        <color theme="0"/>
        <rFont val="Calibri"/>
        <family val="2"/>
      </rPr>
      <t>" "</t>
    </r>
    <r>
      <rPr>
        <b/>
        <sz val="11"/>
        <color theme="0"/>
        <rFont val="Calibri"/>
        <family val="2"/>
      </rPr>
      <t>BH</t>
    </r>
    <r>
      <rPr>
        <sz val="11"/>
        <color theme="0"/>
        <rFont val="Calibri"/>
        <family val="2"/>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b/>
        <sz val="11"/>
        <color theme="0"/>
        <rFont val="Calibri"/>
        <family val="2"/>
      </rPr>
      <t>BI</t>
    </r>
    <r>
      <rPr>
        <sz val="11"/>
        <color theme="0"/>
        <rFont val="Calibri"/>
        <family val="2"/>
      </rPr>
      <t>" a la "</t>
    </r>
    <r>
      <rPr>
        <b/>
        <sz val="11"/>
        <color theme="0"/>
        <rFont val="Calibri"/>
        <family val="2"/>
      </rPr>
      <t>BR</t>
    </r>
    <r>
      <rPr>
        <sz val="11"/>
        <color theme="0"/>
        <rFont val="Calibri"/>
        <family val="2"/>
      </rPr>
      <t>" que corresponden a instrumentos de los POMCA de la jurisdicción CAR y por último se encuentra en las columnas "</t>
    </r>
    <r>
      <rPr>
        <b/>
        <sz val="11"/>
        <color theme="0"/>
        <rFont val="Calibri"/>
        <family val="2"/>
      </rPr>
      <t>BT</t>
    </r>
    <r>
      <rPr>
        <sz val="11"/>
        <color theme="0"/>
        <rFont val="Calibri"/>
        <family val="2"/>
      </rPr>
      <t>" "</t>
    </r>
    <r>
      <rPr>
        <b/>
        <sz val="11"/>
        <color theme="0"/>
        <rFont val="Calibri"/>
        <family val="2"/>
      </rPr>
      <t>BU</t>
    </r>
    <r>
      <rPr>
        <sz val="11"/>
        <color theme="0"/>
        <rFont val="Calibri"/>
        <family val="2"/>
      </rPr>
      <t>" y "</t>
    </r>
    <r>
      <rPr>
        <b/>
        <sz val="11"/>
        <color theme="0"/>
        <rFont val="Calibri"/>
        <family val="2"/>
      </rPr>
      <t>BV</t>
    </r>
    <r>
      <rPr>
        <sz val="11"/>
        <color theme="0"/>
        <rFont val="Calibri"/>
        <family val="2"/>
      </rPr>
      <t xml:space="preserve">" que corresponden al Plan de Ordenamiento Territorial -POT, Plan Básico de Ordenamiento Territorial -PBOT y Esquema de Ordenamiento Territorial -EOT que varían dependiendo las características de densidad poblacional de los municipios. </t>
    </r>
  </si>
  <si>
    <t xml:space="preserve">2. </t>
  </si>
  <si>
    <r>
      <t xml:space="preserve">Pestaña "REVISIÓN Y ANALISIS A LA IMPLEMENTACIÓN DEL PLAN TERRITORIAL DE EDUCACIÓN AMBIENTAL -PTEA Y SU TRANSVERSALIDAD CON LAS ESTRATEGIAS DE LA PNEA"
</t>
    </r>
    <r>
      <rPr>
        <sz val="11"/>
        <color theme="1"/>
        <rFont val="Calibri"/>
        <family val="2"/>
      </rPr>
      <t>Comité Técnico Interinstitucional de Educación Ambiental -CIDEA</t>
    </r>
  </si>
  <si>
    <t>2.1.</t>
  </si>
  <si>
    <t>Identificar la estructuras programática del  Plan Territorial de Educación Ambiental -PTEA del Municipio</t>
  </si>
  <si>
    <t>2.2.</t>
  </si>
  <si>
    <r>
      <t xml:space="preserve">Dentro de las estructura programática, identificar sus programas y pegarlos en orden en las celdas de la Columna </t>
    </r>
    <r>
      <rPr>
        <b/>
        <sz val="11"/>
        <color theme="1"/>
        <rFont val="Calibri"/>
        <family val="2"/>
      </rPr>
      <t>A</t>
    </r>
    <r>
      <rPr>
        <sz val="11"/>
        <color theme="1"/>
        <rFont val="Calibri"/>
        <family val="2"/>
      </rPr>
      <t xml:space="preserve"> (En el caso de que se tengan más de diez (10) programas copiar toda la fila del último programa e insertar las celdas copiadas, en el caso contrario eliminar las filas excedentes). </t>
    </r>
  </si>
  <si>
    <t>2.3.</t>
  </si>
  <si>
    <r>
      <t xml:space="preserve">Dentro de las estructura programática, identificar sus proyectos y pegarlos en orden en las celdas de la Columna </t>
    </r>
    <r>
      <rPr>
        <b/>
        <sz val="11"/>
        <color theme="1"/>
        <rFont val="Calibri"/>
        <family val="2"/>
      </rPr>
      <t xml:space="preserve">B </t>
    </r>
    <r>
      <rPr>
        <sz val="11"/>
        <color theme="1"/>
        <rFont val="Calibri"/>
        <family val="2"/>
      </rPr>
      <t>(En el caso de que el programa tenga más de cinco (5) proyectos insertar nuevas filas dentro del programa, en el caso contrario eliminar las filas excedentes).</t>
    </r>
  </si>
  <si>
    <t>2.4.</t>
  </si>
  <si>
    <r>
      <t xml:space="preserve">Dentro de las estructura programática, identificar sus Metas y pegarlas en orden en las celdas de la Columna </t>
    </r>
    <r>
      <rPr>
        <b/>
        <sz val="11"/>
        <color theme="1"/>
        <rFont val="Calibri"/>
        <family val="2"/>
      </rPr>
      <t>C</t>
    </r>
    <r>
      <rPr>
        <sz val="11"/>
        <color theme="1"/>
        <rFont val="Calibri"/>
        <family val="2"/>
      </rPr>
      <t xml:space="preserve"> (En el caso de que el proyecto tenga más de dos (2) metas insertar nuevas filas dentro del proyecto, en el caso contrario eliminar las filas excedentes).</t>
    </r>
  </si>
  <si>
    <t>2.5.</t>
  </si>
  <si>
    <r>
      <t xml:space="preserve">Dentro de las estructura programática, identificar sus actividades y pegarlas en orden en las celdas de la Columna </t>
    </r>
    <r>
      <rPr>
        <b/>
        <sz val="11"/>
        <color theme="1"/>
        <rFont val="Calibri"/>
        <family val="2"/>
      </rPr>
      <t>D</t>
    </r>
    <r>
      <rPr>
        <sz val="11"/>
        <color theme="1"/>
        <rFont val="Calibri"/>
        <family val="2"/>
      </rPr>
      <t xml:space="preserve"> (En el caso de que la meta tenga más de dos (2) actividades insertar nuevas filas dentro de la meta, en el caso contrario eliminar las filas excedentes).</t>
    </r>
  </si>
  <si>
    <t>2.6.</t>
  </si>
  <si>
    <r>
      <t>Luego se encuentra el registro  de las siguientes variables</t>
    </r>
    <r>
      <rPr>
        <sz val="11"/>
        <color theme="1"/>
        <rFont val="Calibri"/>
        <family val="2"/>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</si>
  <si>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t>2.7.</t>
  </si>
  <si>
    <t>2.8.</t>
  </si>
  <si>
    <r>
      <t>Luego encontramos el registro de la siguiente variable:</t>
    </r>
    <r>
      <rPr>
        <sz val="11"/>
        <color theme="1"/>
        <rFont val="Calibri"/>
        <family val="2"/>
      </rPr>
      <t xml:space="preserve">
• Porcentaje de avance según el cumplimiento de actividades del programa del PTEA: Columna </t>
    </r>
    <r>
      <rPr>
        <b/>
        <sz val="11"/>
        <color theme="1"/>
        <rFont val="Calibri"/>
        <family val="2"/>
      </rPr>
      <t>W3</t>
    </r>
    <r>
      <rPr>
        <sz val="11"/>
        <color theme="1"/>
        <rFont val="Calibri"/>
        <family val="2"/>
      </rPr>
      <t xml:space="preserve"> "Planeada" incluir el número proyectado de la meta dentro del PTEA y en la columna </t>
    </r>
    <r>
      <rPr>
        <b/>
        <sz val="11"/>
        <color theme="1"/>
        <rFont val="Calibri"/>
        <family val="2"/>
      </rPr>
      <t>X3</t>
    </r>
    <r>
      <rPr>
        <sz val="11"/>
        <color theme="1"/>
        <rFont val="Calibri"/>
        <family val="2"/>
      </rPr>
      <t xml:space="preserve"> "Ejecutada" incluir el número observado del cumplimiento de la meta de acuerdo a las actividades implementadas.</t>
    </r>
  </si>
  <si>
    <t>Nota</t>
  </si>
  <si>
    <r>
      <rPr>
        <b/>
        <sz val="11"/>
        <color theme="1"/>
        <rFont val="Calibri"/>
        <family val="2"/>
      </rPr>
      <t>Indicadores de Avance del PTEA:</t>
    </r>
    <r>
      <rPr>
        <sz val="11"/>
        <color theme="1"/>
        <rFont val="Calibri"/>
        <family val="2"/>
      </rPr>
      <t xml:space="preserve">
• El indicador del porcentaje de avance de los proyectos del PTEA: Columna “</t>
    </r>
    <r>
      <rPr>
        <b/>
        <sz val="11"/>
        <color theme="1"/>
        <rFont val="Calibri"/>
        <family val="2"/>
      </rPr>
      <t>Z2</t>
    </r>
    <r>
      <rPr>
        <sz val="11"/>
        <color theme="1"/>
        <rFont val="Calibri"/>
        <family val="2"/>
      </rPr>
      <t>” se calcula automáticamente con el promedio del porcentaje de cumplimiento de las metas.
• El indicador del porcentaje de avance de los programas del PTEA: Celda “</t>
    </r>
    <r>
      <rPr>
        <b/>
        <sz val="11"/>
        <color theme="1"/>
        <rFont val="Calibri"/>
        <family val="2"/>
      </rPr>
      <t>AA2</t>
    </r>
    <r>
      <rPr>
        <sz val="11"/>
        <color theme="1"/>
        <rFont val="Calibri"/>
        <family val="2"/>
      </rPr>
      <t>” se calcula automáticamente con el promedio del porcentaje de avance de los proyectos.
• El indicador del porcentaje de avance del PTEA: Celda “</t>
    </r>
    <r>
      <rPr>
        <b/>
        <sz val="11"/>
        <color theme="1"/>
        <rFont val="Calibri"/>
        <family val="2"/>
      </rPr>
      <t>AB2</t>
    </r>
    <r>
      <rPr>
        <sz val="11"/>
        <color theme="1"/>
        <rFont val="Calibri"/>
        <family val="2"/>
      </rPr>
      <t>” se calcula automáticamente con el promedio del porcentaje de avance de los programas.</t>
    </r>
  </si>
  <si>
    <t>RECOMENDACIONES</t>
  </si>
  <si>
    <t>Responsables</t>
  </si>
  <si>
    <t>Periodicidad Implementación del Instrumento</t>
  </si>
  <si>
    <t>Se sugiere  implementar el instrumento  de manera anual durante la vigencia del PTEA.</t>
  </si>
  <si>
    <t>Soportes y Medios de Verificación</t>
  </si>
  <si>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 , en donde el CIDEA cuenta con un modulo para seguimiento.</t>
  </si>
  <si>
    <t>PROGRAMA PTEA</t>
  </si>
  <si>
    <t>PROYECTO PTEA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</si>
  <si>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</si>
  <si>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</si>
  <si>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</si>
  <si>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</si>
  <si>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</si>
  <si>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</si>
  <si>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sz val="12"/>
        <color theme="1"/>
        <rFont val="Arial"/>
        <family val="2"/>
      </rPr>
      <t>SOPORTES DE VERIFICACIÓN</t>
    </r>
    <r>
      <rPr>
        <b/>
        <sz val="12"/>
        <color theme="1"/>
        <rFont val="Arial"/>
        <family val="2"/>
      </rPr>
      <t xml:space="preserve">
</t>
    </r>
    <r>
      <rPr>
        <sz val="12"/>
        <color theme="1"/>
        <rFont val="Arial"/>
        <family val="2"/>
      </rPr>
      <t xml:space="preserve">(Actas, Informes de Actividades, Listados de Asistencia, Registro Fotográfico o videográfico) </t>
    </r>
  </si>
  <si>
    <t xml:space="preserve">TOTAL ESTRATEGIAS ARTICULADAS POR ACTIVIDAD </t>
  </si>
  <si>
    <t xml:space="preserve">INDICADOR % ESTRATEGIAS ARTICULADAS POR ACTIVIDAD </t>
  </si>
  <si>
    <r>
      <t xml:space="preserve">CUMPLIMIENTO DE METAS EN FUNCIÓN DE LAS ACTIVIDADES DEL PTEA
</t>
    </r>
    <r>
      <rPr>
        <sz val="12"/>
        <color theme="1"/>
        <rFont val="Arial"/>
        <family val="2"/>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</si>
  <si>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</si>
  <si>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</si>
  <si>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</si>
  <si>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</si>
  <si>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 xml:space="preserve"> PLANEADA</t>
  </si>
  <si>
    <t>EJECUTADA</t>
  </si>
  <si>
    <t xml:space="preserve"> Bajo
&lt;50 %</t>
  </si>
  <si>
    <t>Medio
51% - 80%</t>
  </si>
  <si>
    <t xml:space="preserve">Alto
&gt;81 </t>
  </si>
  <si>
    <t xml:space="preserve">TOTAL ACTIVIDADES ARTICULADAS POR ESTRATEGIA </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</si>
  <si>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</si>
  <si>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</si>
  <si>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</si>
  <si>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</si>
  <si>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</si>
  <si>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</si>
  <si>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</si>
  <si>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</si>
  <si>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</si>
  <si>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 xml:space="preserve">ESTRATEGIA  10 (ACOMPAÑAMIENTO A LOS PROCESOS DE LA EDUCACIÓN AMBIENTAL PARA LA PREVENCIÓN Y GESTIÓN DEL RIESGO, QUE PROMUEVA EL SNPAD)
 </t>
  </si>
  <si>
    <r>
      <t>Posteriormente se tiene que evaluar cada una de las estrategias de la Política Nacional de Educación Ambiental -PNEA ubicadas entre las columnas de la "</t>
    </r>
    <r>
      <rPr>
        <b/>
        <sz val="11"/>
        <color theme="1"/>
        <rFont val="Calibri"/>
        <family val="2"/>
      </rPr>
      <t>K3</t>
    </r>
    <r>
      <rPr>
        <sz val="11"/>
        <color theme="1"/>
        <rFont val="Calibri"/>
        <family val="2"/>
      </rPr>
      <t>" a la "</t>
    </r>
    <r>
      <rPr>
        <b/>
        <sz val="11"/>
        <color theme="1"/>
        <rFont val="Calibri"/>
        <family val="2"/>
      </rPr>
      <t>T3</t>
    </r>
    <r>
      <rPr>
        <sz val="11"/>
        <color theme="1"/>
        <rFont val="Calibri"/>
        <family val="2"/>
      </rPr>
      <t xml:space="preserve">", con el fin de identificar a cual se le está dando cumplimiento, con la actividad implementada del PTEA.
Para lo cual se debe completar con el número "1" si la actividad se articula con la estrategia evaluada o en el caso contrario completar con el número "0".
A continuación se presenta el listado de las estrategias de la Política Nacional de Educación Ambiental -PNEA:
• </t>
    </r>
    <r>
      <rPr>
        <b/>
        <sz val="11"/>
        <color theme="1"/>
        <rFont val="Calibri"/>
        <family val="2"/>
      </rPr>
      <t>Estrategia 1</t>
    </r>
    <r>
      <rPr>
        <sz val="11"/>
        <color theme="1"/>
        <rFont val="Calibri"/>
        <family val="2"/>
      </rPr>
      <t xml:space="preserve">: Fortalecimiento de los Comités Técnicos Interinstitucionales de Educación Ambiental
• </t>
    </r>
    <r>
      <rPr>
        <b/>
        <sz val="11"/>
        <color theme="1"/>
        <rFont val="Calibri"/>
        <family val="2"/>
      </rPr>
      <t>Estrategia 2</t>
    </r>
    <r>
      <rPr>
        <sz val="11"/>
        <color theme="1"/>
        <rFont val="Calibri"/>
        <family val="2"/>
      </rPr>
      <t xml:space="preserve">: La dimensión ambiental en la educación formal
• </t>
    </r>
    <r>
      <rPr>
        <b/>
        <sz val="11"/>
        <color theme="1"/>
        <rFont val="Calibri"/>
        <family val="2"/>
      </rPr>
      <t>Estrategia 3</t>
    </r>
    <r>
      <rPr>
        <sz val="11"/>
        <color theme="1"/>
        <rFont val="Calibri"/>
        <family val="2"/>
      </rPr>
      <t xml:space="preserve">: La dimensión ambiental en la educación no formal
• </t>
    </r>
    <r>
      <rPr>
        <b/>
        <sz val="11"/>
        <color theme="1"/>
        <rFont val="Calibri"/>
        <family val="2"/>
      </rPr>
      <t>Estrategia 4</t>
    </r>
    <r>
      <rPr>
        <sz val="11"/>
        <color theme="1"/>
        <rFont val="Calibri"/>
        <family val="2"/>
      </rPr>
      <t xml:space="preserve">: Formación de educadores y dinamizadores ambientales
• </t>
    </r>
    <r>
      <rPr>
        <b/>
        <sz val="11"/>
        <color theme="1"/>
        <rFont val="Calibri"/>
        <family val="2"/>
      </rPr>
      <t>Estrategia 5</t>
    </r>
    <r>
      <rPr>
        <sz val="11"/>
        <color theme="1"/>
        <rFont val="Calibri"/>
        <family val="2"/>
      </rPr>
      <t xml:space="preserve">: Diseño, implementación, apoyo y promoción de planes y acciones de comunicación y divulgación.
• </t>
    </r>
    <r>
      <rPr>
        <b/>
        <sz val="11"/>
        <color theme="1"/>
        <rFont val="Calibri"/>
        <family val="2"/>
      </rPr>
      <t>Estrategia 6</t>
    </r>
    <r>
      <rPr>
        <sz val="11"/>
        <color theme="1"/>
        <rFont val="Calibri"/>
        <family val="2"/>
      </rPr>
      <t xml:space="preserve">: Fortalecimiento del Sistema Nacional Ambiental en materia de educación ambiental
• </t>
    </r>
    <r>
      <rPr>
        <b/>
        <sz val="11"/>
        <color theme="1"/>
        <rFont val="Calibri"/>
        <family val="2"/>
      </rPr>
      <t>Estrategia 7</t>
    </r>
    <r>
      <rPr>
        <sz val="11"/>
        <color theme="1"/>
        <rFont val="Calibri"/>
        <family val="2"/>
      </rPr>
      <t xml:space="preserve">: Promoción de la etnoeducación en la educación ambiental
• </t>
    </r>
    <r>
      <rPr>
        <b/>
        <sz val="11"/>
        <color theme="1"/>
        <rFont val="Calibri"/>
        <family val="2"/>
      </rPr>
      <t>Estrategia 8</t>
    </r>
    <r>
      <rPr>
        <sz val="11"/>
        <color theme="1"/>
        <rFont val="Calibri"/>
        <family val="2"/>
      </rPr>
      <t xml:space="preserve">: Impulso a la incorporación de la perspectiva de género en la educación ambiental
• </t>
    </r>
    <r>
      <rPr>
        <b/>
        <sz val="11"/>
        <color theme="1"/>
        <rFont val="Calibri"/>
        <family val="2"/>
      </rPr>
      <t>Estrategia 9</t>
    </r>
    <r>
      <rPr>
        <sz val="11"/>
        <color theme="1"/>
        <rFont val="Calibri"/>
        <family val="2"/>
      </rPr>
      <t xml:space="preserve">: Promoción y fortalecimiento del servicio militar ambiental
• </t>
    </r>
    <r>
      <rPr>
        <b/>
        <sz val="11"/>
        <color theme="1"/>
        <rFont val="Calibri"/>
        <family val="2"/>
      </rPr>
      <t>Estrategia 10</t>
    </r>
    <r>
      <rPr>
        <sz val="11"/>
        <color theme="1"/>
        <rFont val="Calibri"/>
        <family val="2"/>
      </rPr>
      <t>: Acompañamiento a los procesos de la educación ambiental, para la prevención y gestión del riesgo que promueva el SNPAD</t>
    </r>
  </si>
  <si>
    <t>1. 28/04/2021
2. 19/05/2021</t>
  </si>
  <si>
    <t>1. CIDEA Virtual Plataforma Meet
2. CIDEA Virtual Plataforma Meet</t>
  </si>
  <si>
    <t>1. 15
2. 11</t>
  </si>
  <si>
    <t xml:space="preserve">1. $50.000
2. $50.000 </t>
  </si>
  <si>
    <t>1. Oficio Invitación CIDEA, Acta de reunión, Listado de Asistencia y registro Fotográfico (Pantallazos reunión).
2. 1. Oficio Invitación CIDEA, Acta de reunión, Listado de Asistencia y registro Fotográfico (Pantallazos reunión).</t>
  </si>
  <si>
    <t>1. $50.000</t>
  </si>
  <si>
    <t>1. 2</t>
  </si>
  <si>
    <t>1. Oficios de solicitud</t>
  </si>
  <si>
    <t>Realizar como mínimo dos (2) recorridos de reconocimiento e identificación de posibles rutas Agro y Ecoturísticas del municipio durante el cuatrienio.</t>
  </si>
  <si>
    <t>Registro Fotográfico</t>
  </si>
  <si>
    <t>Articulación de acciones en la celebración del calendario ambiental.</t>
  </si>
  <si>
    <t>Actas, Informe de Actividades, Listado de Asistencia y/o registro Fotográfico.</t>
  </si>
  <si>
    <t>1. Vereda San José Bajo
2. Vereda San Raimundo Alto
3. Veredas Sabana y Carrizal</t>
  </si>
  <si>
    <t>1. 24/03/2021
2. 22/04/2021
3. 14/05/2021</t>
  </si>
  <si>
    <t>1. 24
2. 20
3. 39</t>
  </si>
  <si>
    <t>Se promovieron las tres (3) actividades de celebración de días de calendario ambiental por medio de las redes sociales del municipio, tanto para convocatoria como para presentar los balances de todas las jornadas.</t>
  </si>
  <si>
    <t>Publicidad Eventos</t>
  </si>
  <si>
    <t>Redes Sociales del Municipio</t>
  </si>
  <si>
    <t>Comunicaciones Administración Municipal</t>
  </si>
  <si>
    <t>Evento Virtual Página de la Gobernación</t>
  </si>
  <si>
    <t>4/05/201</t>
  </si>
  <si>
    <t>Se realizó taller con la herramienta pedagógica "Río Sumapaz", con parte del grupo Niños Guardianes del Agua del municipio</t>
  </si>
  <si>
    <t>La Casa de la Cultura</t>
  </si>
  <si>
    <t>1. 24/03/2021</t>
  </si>
  <si>
    <t>1. 24/03/2021
2. 22/04/2021
3. 14/05/2021
4. 03/08/2021
5. 06/08/2021</t>
  </si>
  <si>
    <t>1. 24
2. 20
3. 39
4. 19
5. 8</t>
  </si>
  <si>
    <t>Listado de Asistencia y/o registro Fotográfico.</t>
  </si>
  <si>
    <t>1. 24/03/2021
2. 13/08/2021</t>
  </si>
  <si>
    <t>1. Se realiza recorrido por el casco urbano del Municipio para realizar la entrega de folletos dando a conocer la importancia del cuidado, uso eficiente y ahorro de este recurso hídrico, lo anterior respondiendo a la necesidad de generar conciencia ambiental con la comunidad que por sus múltiples actividades debe permanecer en sus viviendas o locales.
2. Se realizó capacitación en conjunto con la CAR de la meta Sembrando Agua, en uso eficiente del agua e importancia de la recolección de aguas lluvias.</t>
  </si>
  <si>
    <t>1. Casco Urbano
2. Casa de La Cultura Casco Urbano</t>
  </si>
  <si>
    <t>1. Casco Urbano
2. Parque Principal Municipio</t>
  </si>
  <si>
    <t>Informe de Actividades, Listado de Asistencia y/o registro Fotográfico.</t>
  </si>
  <si>
    <t>1. 11/03/2021</t>
  </si>
  <si>
    <t>La capacitación se realiza dando a conocer la siguiente información: 
• Nuevo código de colores con base en la Resolución 1164 de 2019. 
• Explicación de segregación de residuos por cada tipo de caneca. 
• Relación del manejo de residuos con la conservación de los recursos naturales. 
• Dinámica de segregación de residuos
• Explicación sobre diferencias de materiales como plástico, papel aluminio, icopor, entre otros.
Adicionalmente se informa que los ganchos de cosedora y clips se deben depositar en una botella plástica y una vez almacenados entregar a la oficina de servicios públicos para que hagan el respectivo manejo del residuos, el cual es aprovechable.</t>
  </si>
  <si>
    <t>Alcaldía Municipal</t>
  </si>
  <si>
    <t>1. 2/09/2021</t>
  </si>
  <si>
    <t>Se realizó jornada de socialización sobre los horarios de recolección de la ruta selectiva y capacitación a los usuarios sobre la nueva clasificación de residuos sólidos y códigos de separación de residuos en la fuente.</t>
  </si>
  <si>
    <t>Casco Urbano</t>
  </si>
  <si>
    <t>3. Articulación de acciones de sostenibilidad ambiental</t>
  </si>
  <si>
    <t>3. Veredas Sabaneta y Carrizal</t>
  </si>
  <si>
    <t>Casa de la Cultura</t>
  </si>
  <si>
    <t>1. Vereda Carrizal Humedal Laguna Carrizal
2. Vereda San Raimundo Alto El Llano
3. Veredas Sabaneta y Carrizal
4. vereda La Playita, La Hacienda El Soche
5. Vereda San José Bajo</t>
  </si>
  <si>
    <t>Veredas Sabaneta y Carrizal</t>
  </si>
  <si>
    <t>INSTRUCTIVO DILIGENCIAMIENTO INSTRUMENTO DE REVISIÓN Y ANALISIS A LA IMPLEMENTACIÓN DE LOS PTEA-PNEA</t>
  </si>
  <si>
    <t>1. CIDEA Virtual Plataforma Meet
2. CIDEA Virtual Plataforma Meet 
3. CIDEA Virtual Plataforma Meet</t>
  </si>
  <si>
    <t>1. 28/04/2021
2. 19/05/2021
3. 27/10/2021</t>
  </si>
  <si>
    <t>1. 15
2. 11
3. 9</t>
  </si>
  <si>
    <t>1. Oficio Invitación CIDEA, Acta de reunión, Listado de Asistencia y registro Fotográfico (Pantallazos reunión).
2. Oficio Invitación CIDEA, Acta de reunión, Listado de Asistencia y registro Fotográfico (Pantallazos reunión).
3. Oficio Invitación CIDEA, Acta de reunión, Listado de Asistencia y registro Fotográfico (Pantallazos reunión).</t>
  </si>
  <si>
    <t>1. Colegio Santo Domingo Savio 21/10/2021
2. Colegio Gustavo Uribe Ramírez 22/10/2021</t>
  </si>
  <si>
    <t>Solicitar a las IED del municipio su Línea Base del Estado Actual de la formulación e implementación de los PRAES.</t>
  </si>
  <si>
    <t xml:space="preserve">1. Oficio Dirigido al Colegio Santo Domingo Savio.
2. Se realizó reunión de CIDEA donde participó la IED Gustavo Uribe Ramírez, quien socializó el avance del PROCEDA Agua Vital y también participó el Colegio Santo Domingo Savio, a través de sus representantes.
3. Se enviaron oficios a la IED Gustavo Uribe Ramírez y Colegio Santo Domingo Savio invitando a participar en el encuentro regional de PRAE de IED de la provincia de Sumapaz. </t>
  </si>
  <si>
    <t>1. Oficio
2. CIDEA Virtual Plataforma Meet 
3. Oficios de Invitación</t>
  </si>
  <si>
    <t>1. 29/06/2021
2. 27/10/2021
3. 21/10/2021</t>
  </si>
  <si>
    <t>Oficios Invitación CIDEA, Acta de reunión, Listado de Asistencia y registro Fotográfico (Pantallazos reunión).</t>
  </si>
  <si>
    <t>1. Oficios de Invitación
2. Centro Cultural Arbeláez
3. Facebook Live</t>
  </si>
  <si>
    <t>1. 21/10/2021
2. 04/10/2021
3. 04/10/2021</t>
  </si>
  <si>
    <t>1. CIDEA Virtual Plataforma Meet</t>
  </si>
  <si>
    <t>1. Oficio Invitación CIDEA, Acta de reunión, Listado de Asistencia y registro Fotográfico (Pantallazos reunión).</t>
  </si>
  <si>
    <t>Ficha comunicativa, Acta de reunión, Listado de Asistencia y registro Fotográfico (Pantallazos reunión).</t>
  </si>
  <si>
    <t>Trámite administrativo</t>
  </si>
  <si>
    <t>Matriz Proyectos PDM</t>
  </si>
  <si>
    <t>Veredas La 22, San Raimundo, San José en fincas productoras y plantas de beneficio animal y en la planta de tratamiento de aguas residuales del casco urbano.</t>
  </si>
  <si>
    <t>Mes de agosto de 2021</t>
  </si>
  <si>
    <t>14 muestreos</t>
  </si>
  <si>
    <t>Registro Fotográfico y resultados de laboratorio</t>
  </si>
  <si>
    <t>Se realiza recorrido por el casco urbano del Municipio para realizar la entrega de folletos dando a conocer la importancia del cuidado, uso eficiente y ahorro de este recurso hídrico, lo anterior respondiendo a la necesidad de generar conciencia ambiental con la comunidad que por sus múltiples actividades debe permanecer en sus viviendas o locales.</t>
  </si>
  <si>
    <t>1. 24/03/2021
2. 2/11/2021</t>
  </si>
  <si>
    <t>1. Vereda San José Bajo
2. Río Subia Vereda Guasimal</t>
  </si>
  <si>
    <t>1. 24
2. 9</t>
  </si>
  <si>
    <t>Registro fotográfico, listado de asistencia e informe de actividades</t>
  </si>
  <si>
    <t>Listado de Asistencia, informa de actividades y/o registro Fotográfico.</t>
  </si>
  <si>
    <t>Parque principal</t>
  </si>
  <si>
    <t>Articular la implementación de por lo menos dos (2) jornadas de sensibilización con Instituciones Educativas del municipio en estrategias de adaptación al cambio climático y medidas de prevención del riesgo de desastres durante el cuatrienio.</t>
  </si>
  <si>
    <t>Se realizó un recorrido de avistamiento de aves con la oficina de deportes de la Alcaldía Municipal, Vereda San José, con comunidad.</t>
  </si>
  <si>
    <t>Listado de asistencia y Registro Fotográfico</t>
  </si>
  <si>
    <t>Fortalecer e implementar una (1) jornada de socialización anual, sobre las rutas selectivas y horarios de recolección, con el sector urbano y rural del municipio.</t>
  </si>
  <si>
    <t>Casco Urbano y veredas</t>
  </si>
  <si>
    <t>1. 25/02/2021
2. 27/05/2021
3. 30/09/2021</t>
  </si>
  <si>
    <t>Listado de Recolección y Reciclaje y/o registro Fotográfico.</t>
  </si>
  <si>
    <t xml:space="preserve">1. Se realizó jornada de recolección de residuos de envases de agroquímicos el 10/02/2021-11/02/2021-12/02/2021.
2. Se realizó jornada de recolección de residuos de envases de agroquímicos el 09/06/2021-10/06/2021-11/06/2021.
3. Se realizó jornada de recolección de residuos de envases de agroquímicos el 24/08/2021-25/08/2021-26/08/2021
4. Se realizó jornada de recolección de residuos de envases de agroquímicos el 09/11/2021-10/11/2021-11/11/2021
</t>
  </si>
  <si>
    <t xml:space="preserve">1. 10/02/2021-11/02/2021-12/02/2021.
2. 09/06/2021-10/06/2021-11/06/2021.
3. 24/08/2021-25/08/2021-26/08/2021
4. 09/11/2021-10/11/2021-11/11/2021
</t>
  </si>
  <si>
    <t>Listado de Recolección y Reciclaje, Piezas Publicitarias y/o registro Fotográfico.</t>
  </si>
  <si>
    <t>1. 42
2. 12</t>
  </si>
  <si>
    <t>1. 30/08/2021
2. 14/09/2021</t>
  </si>
  <si>
    <t>1. Se enviaron un listado a la Gobernación de Cundinamarca Secretaría de Ambiente con 4 potenciales de negocios verdes en el municipio.
2. El 16 de noviembre se llevó a cabo reunión con potenciales negocios verdes del municipio y la Cundinamarca.</t>
  </si>
  <si>
    <t>1. Oficio Dirigido a la Gobernación de Cundinamarca
2. Reunión Virtual Plataforma Meet</t>
  </si>
  <si>
    <t>1. 22/10/2021
2. 16/11/2021</t>
  </si>
  <si>
    <t>Envío de correspondencia y registro Fotográfico.</t>
  </si>
  <si>
    <t>1. 31/10/2021
2. 18/09/2021</t>
  </si>
  <si>
    <t>1. 10
2. 60</t>
  </si>
  <si>
    <t>Se realiza una jornada de reciclatón cada tres (3) meses:
1. Se realizó jornada de reciclatón el 25/02/2021, en el casco urbano y veredas del municipio.
2. Se realizó jornada de reciclatón el 27/05/2021, en el casco urbano y veredas del municipio.
3. Se realizó jornada de reciclatón el 30/09/2021, en el casco urbano y veredas del municipio.</t>
  </si>
  <si>
    <t>Los directos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t>
  </si>
  <si>
    <t>1. Se elaboraron Oficios de invitación a las instituciones educativas del municipio, para la primera reunión de reactivación del CIDEA 2021. Donde se contó con la participación de la representación de la Institución Educativa Departamental Gustavo Uribe Ramírez. En este CIDEA Se socializaron los Proyectos Ciudadanos de Educación Ambiental "Trueque Huerta" y "Entre Montañas Pensamiento Ecosistémico Vereda Sabaneta" con los que el municipio se presentó al segundo concurso de educación ambiental de la Gobernación de Cundinamarca.
2. Se elaboraron Oficios de invitación a las instituciones educativas del municipio, para la segunda reunión de CIDEA 2021. Donde se contó con la participación de la representación de la Institución Educativa Departamental Gustavo Uribe Ramírez. Donde se socializó y asesoró el Proyecto Ciudadano de Educación Ambiental "EDUCACIÓN, CONSERVACIÓN E INTEGRACIÓN ENTRE LA COMUNIDAD GRANADINA Y EL ECOSISTEMA NATURAL, ESTRATEGIA ENFOCADA AL CUIDADO DE LAS FUENTES HÍDRICAS Y EL EMPODERAMIENTO AMBIENTAL DE LAS NUEVAS GENERACIONES".
3. Se realizó reunión de CIDEA donde participó la IED Gustavo Uribe Ramírez, quien socializó el avance del PROCEDA Agua Vital y también participó el Colegio Santo Domingo Savio, a través de sus representantes.</t>
  </si>
  <si>
    <t>1. Se envió oficio por parte de la administración municipal dirigido a instituciones educativas solicitando la línea base del Proyecto Ambiental Escolar -PRAE.</t>
  </si>
  <si>
    <t>1. Oficio de solicitud en Físico</t>
  </si>
  <si>
    <t>1. Se enviaron oficios a la IED Gustavo Uribe Ramírez y Colegio Santo Domingo Savio invitando a participar en el encuentro regional de PRAE de IED de la provincia de Sumapaz. 
2. La IED Gustavo Uribe Ramírez participó en conjunto de la Secretaria de Competitividad, Desarrollo Económico y Ambiente en el encuentro regional de PRAE de IED de la provincia de Sumapaz. Adicionalmente se compartió el enlace del Facebook Live al Colegio Santo Domingo Savio donde se transmitió el encuentro.</t>
  </si>
  <si>
    <t>1. En este CIDEA Se socializaron y asesoraron los Proyectos Ciudadanos de Educación Ambiental "Trueque Huerta" y "Entre Montañas Pensamiento Ecosistémico Vereda Sabaneta" con los que el municipio se presentó al segundo concurso de educación ambiental de la Gobernación de Cundinamarca.
2. Se socializó y asesoró el Proyecto Ciudadano de Educación Ambiental "EDUCACIÓN, CONSERVACIÓN E INTEGRACIÓN ENTRE LA COMUNIDAD GRANADINA Y EL ECOSISTEMA NATURAL, ESTRATEGIA ENFOCADA AL CUIDADO DE LAS FUENTES HÍDRICAS Y EL EMPODERAMIENTO AMBIENTAL DE LAS NUEVAS GENERACIONES"</t>
  </si>
  <si>
    <t>1. Se realizó reunión de CIDEA donde participó la IED Gustavo Uribe Ramírez, quien socializó el avance del PROCEDA Agua Vital y también participó el Colegio Santo Domingo Savio, a través de sus representantes, adicionalmente el señor presidente de la Junta de Acción Comunal de la Vereda San Raimundo, Fabian González socializó el estado de avance de presentación del PROCEDA "CONCIENTIZACIÓN, CONSERVACIÓN E INTEGRACIÓN ENTRE LA COMUNIDAD GRANADINA Y EL ECOSISTEMA NATURAL" a la CAR Cundinamarca.</t>
  </si>
  <si>
    <t>1. Se realizó un recorrido de avistamiento de aves con la oficina de deportes de la Alcaldía Municipal, Vereda San José.
2. Actividad de implementación PTEA Día Mundial de la limpieza, donde se realizó un recorrido por sendero Veredas Guasimal, Santa Helena y Casco Urbano, se participó en conjunto con la  Alcaldía Municipal a través de su Secretaría de Competitividad, Desarrollo Económico, Agropecuario y Ambiente, su Oficina de Servicios Públicos y su oficina de Deportes, Cultura y Turismo, la Corporación Autónoma Regional de Cundinamarca a través de su Dirección Regional CAR Sumapaz y Dirección de Cultura Ambiental y Servicio al Ciudadano y comunidad en general donde se recolectaron 100 kg de residuos sólidos.</t>
  </si>
  <si>
    <t>1. Vereda San José
2. Sendero Veredas Guasimal, Santa Helena y Casco Urbano</t>
  </si>
  <si>
    <t>Se encuentra en un proceso de consultoría para la identificación del potencial turístico del municipio.</t>
  </si>
  <si>
    <t>Vereda San José</t>
  </si>
  <si>
    <t>1. Articulación Celebración Día Mundial del Agua, donde se realiza una jornada de reforestación en la vereda carrizal con la participación del Alcalde Municipal, funcionarios de la Secretarias de la Administración Municipal y comunidad de la Vereda y caminata de limpieza en la quebrada el Soche en la vereda San José Bajo sector Venecia con la participación de comunidad de la vereda San José Bajo, equipo de la administración municipal, CAR Cundinamarca y  el acompañamiento de brigada de gestión del riesgo con todos los elementos de rescate (camilla y maleta de atención para primeros auxilios). En la Jornada de la Tarde se realizó una actividad Cine foro documental Magia Salvaje con Niños defensores del Agua del Municipio.
2. Se conmemoro el Día de la Tierra con una jornada de reforestación en la vereda San Raimundo Alto, con la participación del Ejercito Nacional Batallón 39 de Sumapaz, Administración Municipal y comunidad del sector.
3. Se realizó la celebración del Día del Río Bogotá en articulación al festival vive el río Bogotá promovido por la CAR Cundinamarca, donde se desarrolló actividad del Telar en el salón comunal de la vereda Sabaneta y de manera conjunta se realizó un bici recorrido de 4.5 km y la siembra de 250 especies nativas en  la vereda carrizal, con una participación de 39 personas de las veredas Sabaneta, Carrizal, niños del centro urbano y administración municipal.</t>
  </si>
  <si>
    <t>Registro Fotográfico y Listado de Asistencia</t>
  </si>
  <si>
    <t>Se participó en el segundo concurso de Proyectos de Educación Ambiental promovido por la Secretaria de Ambiente de la Gobernación de Cundinamarca donde se presentó el PROCEDA "Trueque Huerta" quedando como una de los seleccionados para su cofinanciación.</t>
  </si>
  <si>
    <t>Correo, Pieza Comunicativa y Participación en reunión</t>
  </si>
  <si>
    <t>1. Se realizó jornada de capacitación en legalidad ambiental con comunidad, Policía, Bomberos y Administración Municipal, por parte de la Corporación Autónoma Regional de Cundinamarca -CAR, enfocado en la reglamentación y trámites existentes para el uso legal y racional de los Recursos Naturales Renovables.</t>
  </si>
  <si>
    <t>S e realizaron muestreos en los centros poblados de las veredas La 22, San Raimundo, San José en fincas productoras y plantas de beneficio animal y en la planta de tratamiento de aguas residuales del casco urbano. El próximo año iniciarían las sensibilizaciones.</t>
  </si>
  <si>
    <t>Se realizó jornada de capacitación en legalidad ambiental con comunidad, Policía, Bomberos y Administración Municipal, por parte de la Corporación Autónoma Regional de Cundinamarca -CAR, donde la policía habló sobre el tráfico y tenencia en cautiverio de fauna silvestre.</t>
  </si>
  <si>
    <t>Se realizó la celebración del Día del Río Bogotá en articulación al festival vive el río Bogotá promovido por la CAR Cundinamarca, donde se desarrolló actividad del Telar en el salón comunal de la vereda Sabaneta y de manera conjunta se realizó un bici recorrido de 4.5 km y la siembra de 250 especies nativas en  la vereda carrizal, con una participación de 39 personas de las veredas Sabaneta, Carrizal, niños del centro urbano y administración municipal.</t>
  </si>
  <si>
    <t xml:space="preserve">1. Articulación Celebración Día Mundial del Agua, donde se realiza una jornada de reforestación en la vereda carrizal con la participación del Alcalde Municipal, funcionarios de la Secretarias de la Administración Municipal y comunidad de la Vereda y caminata de limpieza en la quebrada el Soche en la vereda San José Bajo sector Venecia con la participación de comunidad de la vereda San José Bajo, equipo de la administración municipal, CAR Cundinamarca y  el acompañamiento de brigada de gestión del riesgo con todos los elementos de rescate (camilla y maleta de atención para primeros auxilios). En la Jornada de la Tarde se realizó una actividad Cine foro documental Magia Salvaje con Niños defensores del Agua del Municipio.
2. Se realizó segunda jornada de limpieza en el Río Subia tramo vereda Guasimal, con la participación de la Secretaría de Competitividad, Desarrollo Económico y Ambiente y la Oficina de Servicios Públicos de la Administración Municipal.  </t>
  </si>
  <si>
    <t>1. Articulación Celebración Día Mundial del Agua, donde se realiza una jornada de reforestación en la vereda carrizal con la participación del Alcalde Municipal, funcionarios de la Secretarias de la Administración Municipal y comunidad de la Vereda y caminata de limpieza en la quebrada el Soche en la vereda San José Bajo sector Venecia con la participación de comunidad de la vereda San José Bajo, equipo de la administración municipal, CAR Cundinamarca y  el acompañamiento de brigada de gestión del riesgo con todos los elementos de rescate (camilla y maleta de atención para primeros auxilios). En la Jornada de la Tarde se realizó una actividad Cine foro documental Magia Salvaje con Niños defensores del Agua del Municipio.
2. Se conmemoro el Día de la Tierra con una jornada de reforestación en la vereda San Raimundo Alto, con la participación del Ejercito Nacional Batallón 39 de Sumapaz, Administración Municipal y comunidad del sector.
3. Se realizó la celebración del Día del Río Bogotá en articulación al festival vive el río Bogotá promovido por la CAR Cundinamarca, donde se desarrolló actividad del Telar en el salón comunal de la vereda Sabaneta y de manera conjunta se realizó un bici recorrido de 4.5 km y la siembra de 250 especies nativas en  la vereda carrizal, con una participación de 39 personas de las veredas Sabaneta, Carrizal, niños del centro urbano y administración municipal.
4. Se realizó jornada de siembra de 700 árboles de especies nativas (Aliso, Cedro, Cucharo, Roble y Mano de Oso), contribuyendo a la recuperación, preservación y cuidado de las áreas de importancia ambiental estratégica para la protección del medio ambiente. con la participación y apoyo de la comunidad de la vereda La Playita, La Hacienda El Soche y el presidente de junta.
5. Actividad de implementación jornada de siembra de 100 árboles de las especies Alcaparro enano, Cajeto o Nacedero, Cedro de Altura y Guayacán de Manizales, en la Vereda San José Bajo del Municipio de Granada.</t>
  </si>
  <si>
    <t>1. Articulación Celebración Día Mundial del Agua, donde se realiza una jornada de reforestación en la vereda carrizal con la participación del Alcalde Municipal, funcionarios de la Secretarias de la Administración Municipal y comunidad de la Vereda y caminata de limpieza en la quebrada el Soche en la vereda San José Bajo sector Venecia con la participación de comunidad de la vereda San José Bajo, equipo de la administración municipal, CAR Cundinamarca y  el acompañamiento de brigada de gestión del riesgo con todos los elementos de rescate (camilla y maleta de atención para primeros auxilios). En la Jornada de la Tarde se realizó una actividad Cine foro documental Magia Salvaje con Niños defensores del Agua del Municipio.</t>
  </si>
  <si>
    <t>1. Se realiza recorrido por el casco urbano del Municipio para realizar la entrega de folletos dando a conocer la importancia del cuidado, uso eficiente y ahorro de este recurso hídrico, lo anterior respondiendo a la necesidad de generar conciencia ambiental con la comunidad que por sus múltiples actividades debe permanecer en sus viviendas o locales.
2. Articulación Celebración Día Mundial del Agua, donde se realizó una actividad Cine foro documental Magia Salvaje con Niños defensores del Agua del Municipio.</t>
  </si>
  <si>
    <t>IED Gustavo Uribe Ramírez, Acompañamiento Reciclatón y se realizó un taller en parque principal en manejo y clasificación de residuos.</t>
  </si>
  <si>
    <t>Desarrollar por lo menos dos (2) jornadas de Reciclatón, anuales de recolección de residuos sólidos aprovechables, como cartón, vidrio, plástico (botellas tipo PET), metal entre otros.</t>
  </si>
  <si>
    <t xml:space="preserve">Se realiza una jornada de Reciclatón cada tres (3) meses:
1. Se realizó jornada de reciclatón el 25/02/2021, en el casco urbano y veredas del municipio.
2. Se realizó jornada de reciclatón el 27/05/2021, en el casco urbano y veredas del municipio.
3. Se realizó jornada de reciclatón el 30/09/2021, en el casco urbano y veredas del municipio.
</t>
  </si>
  <si>
    <t>Durante el mes de septiembre se realizó capacitación a 12 productoras del grupo "ella es mujer rural de Cundinamarca" en el manejo sostenible del cultivo de arándano</t>
  </si>
  <si>
    <t>Vereda San José Bajo Sector Venecia</t>
  </si>
  <si>
    <t>Realizar por lo menos tres (3) capacitaciones a productores agropecuarios en  Buenas Practicas Agrícolas - BPA y Buenas Practicas Ganaderas - BPG, durante el cuatrienio.</t>
  </si>
  <si>
    <t>Durante el mes de Agosto se realizó capacitación en el Manejo del cultivo de tomate de árbol 
Durante el mes de septiembre se realizó capacitación a 12 productoras del grupo "ella es mujer rural de Cundinamarca" en el manejo sostenible del cultivo de arándano.</t>
  </si>
  <si>
    <t>Casa de la Cultura
Vereda San José Bajo Sector Venecia</t>
  </si>
  <si>
    <t>Capacitar y acompañar a productores del municipio para su participación en por lo menos tres (3) ferias de negocios verdes, durante el cuatrienio.</t>
  </si>
  <si>
    <t>370. Implementar una estrategia para la creación y puesta en marcha de una estructura de gobernanza subregional.</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</si>
  <si>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 protectores del ambiente y otros que lo soliciten.</t>
  </si>
  <si>
    <t>347. Implementar una estrategia tendiente a mejorar la calidad del aire en la región Cundinamarca-Bogotá.</t>
  </si>
  <si>
    <t>Establecer y realizar acciones que ayuden a conservar y recuperar las fuentes hídricas que abastecen el sistema de acueducto, ya sean aguas superficiales o subterráneas de forma tal que se preserve la fuente hídrica del municipio.</t>
  </si>
  <si>
    <t>Concertar con el programa "Cultura del árbol" apoyo en la realización de  siembras de árboles en las rondas hídricas de predios donde  sea evidente la afectación de esta por actividades agropecuarias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</si>
  <si>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 etiquetado, como estrategia de apoyo a los negocios verdes.</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</si>
  <si>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sostenibilidad.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</si>
  <si>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</si>
  <si>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</si>
  <si>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 agua lluvia, con énfasis en zonas con estrés hídrico.</t>
  </si>
  <si>
    <t>12.4 Gestión responsable de productos y residuos químicos</t>
  </si>
  <si>
    <t>META PGAR 01. Consolidación de un modelo de gestión del conocimiento a nivel regional (La autoridad ambiental diseña y pone en marcha un modelo de gestión del conocimiento para la apropiación del valor ambiental del territorio de su jurisdicción).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interacción.</t>
  </si>
  <si>
    <t>Establecer una parcela demostrativa, donde se enseñen temas de mejoramiento de suelos, como el compostaje, lumbricultura y abonos verdes (inicio de aula ambiental).</t>
  </si>
  <si>
    <t>META PGAR 01. Consolidación de un modelo de gestión del conocimiento a nivel regional (La autoridad ambiental diseña y pone en marcha un modelo de gestión del conocimiento para la apropiación del valor ambiental del territorio de su jurisdicción.)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interacción.</t>
  </si>
  <si>
    <t>Actividad 22.4.1 realizar el acompañamiento a entidades institucionales para promover la inclusion,articulacion y ejecución del componente de educación comunitaria para el conocimiento del riesgo y adaptación al cambio climático, en los diferentes instrumentos de planificación municipal de los 105 Municipios de la Jurisdicción CAR.
Actividad 22.4.2 implementación de un proceso de capacitación- para la gestión del riesgo en el entorno escolar, a fin de fortalecer las capacidades sociales que permitan disminuir la vulnerabilidad ante los riesgos y propender por el desarrollo sostenible en por lo menos 125 IED de la jurisdicción CAR.
Actividad 22.4.3. Consolidación y fortalecimiento de 7 Redes de Vigías Ambientales para la reducción del riesgo y adaptación al cambio climático con procesos de autogestión.</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</si>
  <si>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territorio CAR.
Actividad 22.7.4:Generar e implementar metodologías, herramientas pedagógicas y procesos de formación para la transformación socioambiental.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</si>
  <si>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cotidianeidad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</si>
  <si>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alianzas público- privadas nuevas y ya existentes.</t>
  </si>
  <si>
    <t>23.3.1. Consolidación de Una (01) Red conformada por tres (03) grupos sociales (Defensores, Jóvenes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hídrico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Direcciones Regionales y las áreas CAR, abordadas a partir de instrumentos de planificación del recurso hídrico (POMCA, COMPES, PORH, PUEAA) como parte de la recuperación y adecuación ambiental del recurso hídrico.</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</si>
  <si>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déficit de recurso hídrico, como una medida de uso eficiente y ahorro del agua.</t>
  </si>
  <si>
    <t>No Álica</t>
  </si>
  <si>
    <t>5) Fomentar procesos de concreción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concreción en materia de innovación pública: con fines como facilitar espacios, gestionar proyectos y compartir aprendizajes.</t>
  </si>
  <si>
    <t>328. Implementar estrategias de energías renovables en 50 entornos en el departamento</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</si>
  <si>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</si>
  <si>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sostenibilidad.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</si>
  <si>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sostenibilidad).</t>
  </si>
  <si>
    <t>12.a.1 Cantidad de apoyo en materia de investigación y desarrollo prestado a los países en desarrollo para el consumo y la producción sostenibles y las tecnologías ecológicamente racionales.</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</si>
  <si>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 No. de pequeños productores que participan de forma activa en procesos de cambio técnico adoptando prácticas. Área cultivada/Área total priorizada que asume el enfoque de producción agroecológico/orgánico.)</t>
  </si>
  <si>
    <t xml:space="preserve">1) Objetivo 1: incrementar la producción de alimentos mediante 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</si>
  <si>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autogestión ambiental y/o para su participación en el Reconocimiento Ambiental Empresarial CAR</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</si>
  <si>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</si>
  <si>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Acompañar las visitas técnicas del Agrónomo y del zootecnista para informar a las personas sobre la disposición de empaques y medicamentos veterinarios.</t>
  </si>
  <si>
    <t>Contar con un plan general y específico de trabajo en galvanoplastia bajo PML-Ecoeficiencia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</si>
  <si>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Actividad 21.7.1. Procesos de promoción y/o seguimiento en economía circular y consumo sostenible, incentivando la formulación de proyectos de autogestión y las compras sostenibles gestionando y promoviendo alianzas empresariales y/o institucionales.</t>
  </si>
  <si>
    <t>Actividad 22.4.1 realizar el acompañamiento a entidades institucionales para promover la inclusion,articulacion y ejecución del componente de educación comunitaria para el conocimiento del riesgo y adaptación al cambio climático, en los diferentes instrumentos de planificación municipal de los 105 Municipios de la Jurisdicción CAR
Actividad 22.4.2 implementación de un proceso de capacitación- para la gestión del riesgo en el entorno escolar, a fin de fortalecer las capacidades sociales que permitan disminuir la vulnerabilidad ante los riesgos y propender por el desarrollo sostenible en por lo menos 125 IED de la jurisdicción CAR.
Actividad 22.4.3. Consolidación y fortalecimiento de 7 Redes de Vigías Ambientales para la reducción del riesgo y adaptación al cambio climático con procesos de autogestión.</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</si>
  <si>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</si>
  <si>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11.b.1 Número de países que adoptan y aplican estrategias nacionales de reducción del riesgo de desastres en consonancia con el Marco de Sendai para la Reducción del Riesgo de Desastres 2015-2030.
11.b.2 Proporción de gobiernos locales que adoptan y aplican estrategias locales de reducción del riesgo de desastres en consonancia con las estrategias nacionales de reducción del riesgo de desastres.</t>
  </si>
  <si>
    <t>Involucrar mínimo al 10% de los actores de la comunidad en el desarrollo de las alertas tempranas en los 4 sitios piloto seleccionados. (Número de personas involucradas en cada prototipo de SCAT.)</t>
  </si>
  <si>
    <t>4.3.2. Fortalecimiento de los organismos de apoyo de atención de emergencias en la  Cuenca del río Bogotá para la prevención y atención de emergencias por incendios forestales.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</si>
  <si>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minería,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</si>
  <si>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Articulo 8. Para lograr la ejecución del Esquema de Ordenamiento Territorial del Municipio de granada - Cundinamarca se adoptan las siguientes Estrategias Económicas</t>
  </si>
  <si>
    <t>Desarrollar proyectos turísticos, culturales y recreativos en general en lugares estratégicos.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</si>
  <si>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minería,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</si>
  <si>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5.3.1. Desarrollo de formas de turismo ligado a la naturaleza: Clúster Bogotá y Zona de Influencia CRB</t>
  </si>
  <si>
    <t>Revisar y socializar la parte del EOT concerniente a las Zonas  de protección ambiental del municipio.</t>
  </si>
  <si>
    <t>Fomentar y promover la constitución de alianzas eficaces en las esferas pública, público privada y de la sociedad civil, aprovechando la experiencia y las estrategias de obtención de recursos de las alianzas.</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</si>
  <si>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</si>
  <si>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META PGAR 1. Consolidación de un modelo de gestión del conocimiento a nivel regional (La autoridad ambiental diseña y pone en marcha un modelo de gestión del conocimiento para la apropiación del valor ambiental del territorio de su jurisdicción).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interacción.</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</si>
  <si>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minería,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</si>
  <si>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INSTRUMENTO PILOTO REVISIÓN Y ANALISIS A LA IMPLEMENTACIÓN DEL PLAN TERRITORIAL DE EDUCACIÓN AMBIENTAL -PTEA Y SU TRANSVERSALIDAD CON LAS ESTRATEGIAS DE LA PNEA</t>
  </si>
  <si>
    <t xml:space="preserve">ARTICULACION ESTRATEGIA DE LA POLITICA NACIONAL DE EDUCACION AMBIENTAL 
 COLORAR (1) SI FUE TRABAJADA CON LA ESTRATEGIA O COLOCAR (0) SI NO SE COMTEMPLO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</si>
</sst>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quot;$&quot;\ #,##0"/>
    <numFmt numFmtId="165" formatCode="d\.m\."/>
    <numFmt numFmtId="166" formatCode="_-&quot;$&quot;\ * #,##0_-;\-&quot;$&quot;\ * #,##0_-;_-&quot;$&quot;\ * &quot;-&quot;_-;_-@"/>
    <numFmt numFmtId="167" formatCode="#,##0_ ;\-#,##0\ "/>
  </numFmts>
  <fonts count="33" x14ac:knownFonts="1">
    <font>
      <sz val="11"/>
      <color theme="1"/>
      <name val="Calibri"/>
      <family val="2"/>
      <scheme val="minor"/>
    </font>
    <font>
      <b/>
      <sz val="12"/>
      <color theme="0"/>
      <name val="Arial"/>
      <family val="2"/>
    </font>
    <font>
      <b/>
      <sz val="12"/>
      <color theme="1"/>
      <name val="Arial"/>
      <family val="2"/>
    </font>
    <font>
      <b/>
      <sz val="12"/>
      <name val="Arial"/>
      <family val="2"/>
    </font>
    <font>
      <sz val="12"/>
      <name val="Arial"/>
      <family val="2"/>
    </font>
    <font>
      <sz val="12"/>
      <color theme="1"/>
      <name val="Arial"/>
      <family val="2"/>
    </font>
    <font>
      <sz val="12"/>
      <color rgb="FF000000"/>
      <name val="Arial"/>
      <family val="2"/>
    </font>
    <font>
      <sz val="10"/>
      <name val="Arial"/>
      <family val="2"/>
    </font>
    <font>
      <b/>
      <sz val="16"/>
      <color theme="0"/>
      <name val="Arial"/>
      <family val="2"/>
    </font>
    <font>
      <b/>
      <sz val="20"/>
      <color theme="0"/>
      <name val="Arial"/>
      <family val="2"/>
    </font>
    <font>
      <sz val="12"/>
      <color theme="0"/>
      <name val="Arial"/>
      <family val="2"/>
    </font>
    <font>
      <sz val="11"/>
      <color theme="1"/>
      <name val="Calibri"/>
      <family val="2"/>
      <scheme val="minor"/>
    </font>
    <font>
      <sz val="11"/>
      <color theme="1"/>
      <name val="Arial"/>
      <family val="2"/>
    </font>
    <font>
      <b/>
      <sz val="11"/>
      <color theme="1"/>
      <name val="Calibri"/>
      <family val="2"/>
    </font>
    <font>
      <sz val="11"/>
      <color theme="1"/>
      <name val="Calibri"/>
      <family val="2"/>
    </font>
    <font>
      <sz val="11"/>
      <name val="Arial"/>
      <family val="2"/>
    </font>
    <font>
      <b/>
      <sz val="11"/>
      <name val="Calibri"/>
      <family val="2"/>
    </font>
    <font>
      <b/>
      <sz val="11"/>
      <color theme="0"/>
      <name val="Arial"/>
      <family val="2"/>
    </font>
    <font>
      <b/>
      <sz val="11"/>
      <color theme="0"/>
      <name val="Calibri"/>
      <family val="2"/>
    </font>
    <font>
      <sz val="11"/>
      <color theme="0"/>
      <name val="Arial"/>
      <family val="2"/>
    </font>
    <font>
      <sz val="11"/>
      <color theme="0"/>
      <name val="Calibri"/>
      <family val="2"/>
    </font>
    <font>
      <b/>
      <sz val="20"/>
      <color theme="1"/>
      <name val="Arial"/>
      <family val="2"/>
    </font>
    <font>
      <b/>
      <sz val="12"/>
      <color theme="1"/>
      <name val="Calibri"/>
      <family val="2"/>
    </font>
    <font>
      <b/>
      <sz val="12"/>
      <name val="Calibri"/>
      <family val="2"/>
    </font>
    <font>
      <sz val="18"/>
      <name val="Arial"/>
      <family val="2"/>
    </font>
    <font>
      <sz val="18"/>
      <color theme="1"/>
      <name val="Arial"/>
      <family val="2"/>
    </font>
    <font>
      <b/>
      <sz val="11"/>
      <color theme="1"/>
      <name val="Arial"/>
      <family val="2"/>
    </font>
    <font>
      <b/>
      <sz val="26"/>
      <color theme="1"/>
      <name val="Arial"/>
      <family val="2"/>
    </font>
    <font>
      <b/>
      <sz val="26"/>
      <color theme="1"/>
      <name val="Calibri"/>
      <family val="2"/>
    </font>
    <font>
      <b/>
      <sz val="26"/>
      <name val="Arial"/>
      <family val="2"/>
    </font>
    <font>
      <b/>
      <sz val="48"/>
      <color theme="1"/>
      <name val="Calibri"/>
      <family val="2"/>
    </font>
    <font>
      <sz val="11"/>
      <name val="Calibri"/>
      <family val="2"/>
    </font>
    <font>
      <b/>
      <sz val="16"/>
      <color theme="1"/>
      <name val="Calibri"/>
      <family val="2"/>
    </font>
  </fonts>
  <fills count="47">
    <fill>
      <patternFill patternType="none"/>
    </fill>
    <fill>
      <patternFill patternType="gray125"/>
    </fill>
    <fill>
      <patternFill patternType="solid">
        <fgColor rgb="FF00808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rgb="FF92D050"/>
        <bgColor indexed="64"/>
      </patternFill>
    </fill>
    <fill>
      <patternFill patternType="solid">
        <fgColor rgb="FFCC9900"/>
        <bgColor indexed="64"/>
      </patternFill>
    </fill>
    <fill>
      <patternFill patternType="solid">
        <fgColor rgb="FF0058B0"/>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rgb="FF008080"/>
        <bgColor rgb="FF00B050"/>
      </patternFill>
    </fill>
    <fill>
      <patternFill patternType="solid">
        <fgColor theme="8" tint="0.39997558519241921"/>
        <bgColor rgb="FF00B050"/>
      </patternFill>
    </fill>
    <fill>
      <patternFill patternType="solid">
        <fgColor rgb="FF92D050"/>
        <bgColor rgb="FF00B050"/>
      </patternFill>
    </fill>
    <fill>
      <patternFill patternType="solid">
        <fgColor rgb="FF009999"/>
        <bgColor indexed="64"/>
      </patternFill>
    </fill>
    <fill>
      <patternFill patternType="solid">
        <fgColor theme="8" tint="0.79998168889431442"/>
        <bgColor indexed="64"/>
      </patternFill>
    </fill>
    <fill>
      <patternFill patternType="solid">
        <fgColor rgb="FF99FFCC"/>
        <bgColor indexed="64"/>
      </patternFill>
    </fill>
    <fill>
      <patternFill patternType="solid">
        <fgColor rgb="FFEEFB9D"/>
        <bgColor indexed="64"/>
      </patternFill>
    </fill>
    <fill>
      <patternFill patternType="solid">
        <fgColor rgb="FFFFFFCC"/>
        <bgColor indexed="64"/>
      </patternFill>
    </fill>
    <fill>
      <patternFill patternType="solid">
        <fgColor theme="7" tint="0.79998168889431442"/>
        <bgColor rgb="FFFEF2CB"/>
      </patternFill>
    </fill>
    <fill>
      <patternFill patternType="solid">
        <fgColor theme="7" tint="0.79998168889431442"/>
        <bgColor indexed="64"/>
      </patternFill>
    </fill>
    <fill>
      <patternFill patternType="solid">
        <fgColor theme="8" tint="0.79998168889431442"/>
        <bgColor rgb="FFFFFFFF"/>
      </patternFill>
    </fill>
    <fill>
      <patternFill patternType="solid">
        <fgColor rgb="FFFFFF9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rgb="FFFFC000"/>
        <bgColor indexed="64"/>
      </patternFill>
    </fill>
    <fill>
      <patternFill patternType="solid">
        <fgColor theme="7"/>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bgColor indexed="64"/>
      </patternFill>
    </fill>
    <fill>
      <patternFill patternType="solid">
        <fgColor theme="3" tint="0.79998168889431442"/>
        <bgColor indexed="64"/>
      </patternFill>
    </fill>
    <fill>
      <patternFill patternType="solid">
        <fgColor rgb="FFFF0000"/>
        <bgColor indexed="64"/>
      </patternFill>
    </fill>
    <fill>
      <patternFill patternType="solid">
        <fgColor theme="9" tint="0.79998168889431442"/>
        <bgColor indexed="64"/>
      </patternFill>
    </fill>
    <fill>
      <patternFill patternType="solid">
        <fgColor rgb="FFCCCC00"/>
        <bgColor rgb="FFFFF2CC"/>
      </patternFill>
    </fill>
    <fill>
      <patternFill patternType="solid">
        <fgColor rgb="FFCCCC00"/>
        <bgColor indexed="64"/>
      </patternFill>
    </fill>
    <fill>
      <patternFill patternType="solid">
        <fgColor rgb="FFD9D9D9"/>
        <bgColor rgb="FFD9D9D9"/>
      </patternFill>
    </fill>
    <fill>
      <patternFill patternType="solid">
        <fgColor rgb="FFC00000"/>
        <bgColor rgb="FFDEEAF6"/>
      </patternFill>
    </fill>
    <fill>
      <patternFill patternType="solid">
        <fgColor rgb="FFC00000"/>
        <bgColor indexed="64"/>
      </patternFill>
    </fill>
    <fill>
      <patternFill patternType="solid">
        <fgColor rgb="FF008080"/>
        <bgColor rgb="FFFFD966"/>
      </patternFill>
    </fill>
    <fill>
      <patternFill patternType="solid">
        <fgColor theme="9" tint="0.59999389629810485"/>
        <bgColor rgb="FF006666"/>
      </patternFill>
    </fill>
    <fill>
      <patternFill patternType="solid">
        <fgColor rgb="FFFFFF00"/>
        <bgColor rgb="FFFF0000"/>
      </patternFill>
    </fill>
    <fill>
      <patternFill patternType="solid">
        <fgColor rgb="FFFFC000"/>
        <bgColor rgb="FFFFFF00"/>
      </patternFill>
    </fill>
    <fill>
      <patternFill patternType="solid">
        <fgColor rgb="FF92D050"/>
        <bgColor rgb="FF92D050"/>
      </patternFill>
    </fill>
    <fill>
      <patternFill patternType="solid">
        <fgColor rgb="FFFFFF0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bottom style="thin">
        <color rgb="FF000000"/>
      </bottom>
      <diagonal/>
    </border>
    <border>
      <left/>
      <right/>
      <top style="thin">
        <color rgb="FF000000"/>
      </top>
      <bottom/>
      <diagonal/>
    </border>
  </borders>
  <cellStyleXfs count="6">
    <xf numFmtId="0" fontId="0" fillId="0" borderId="0"/>
    <xf numFmtId="0" fontId="7" fillId="0" borderId="0"/>
    <xf numFmtId="0" fontId="7" fillId="0" borderId="0"/>
    <xf numFmtId="42" fontId="11" fillId="0" borderId="0" applyFont="0" applyFill="0" applyBorder="0" applyAlignment="0" applyProtection="0"/>
    <xf numFmtId="42" fontId="12" fillId="0" borderId="0" applyFont="0" applyFill="0" applyBorder="0" applyAlignment="0" applyProtection="0"/>
    <xf numFmtId="0" fontId="12" fillId="0" borderId="0"/>
  </cellStyleXfs>
  <cellXfs count="385">
    <xf numFmtId="0" fontId="0" fillId="0" borderId="0" xfId="0"/>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 fillId="14" borderId="10"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5" fillId="20"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1" fillId="14"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6" fillId="20" borderId="1"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20" borderId="11"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15" borderId="1" xfId="1" applyFont="1" applyFill="1" applyBorder="1" applyAlignment="1">
      <alignment horizontal="center" vertical="center" wrapText="1"/>
    </xf>
    <xf numFmtId="0" fontId="4" fillId="15" borderId="1" xfId="2" applyFont="1" applyFill="1" applyBorder="1" applyAlignment="1">
      <alignment horizontal="center" vertical="center" wrapText="1"/>
    </xf>
    <xf numFmtId="0" fontId="4" fillId="21" borderId="1" xfId="0" applyFont="1" applyFill="1" applyBorder="1" applyAlignment="1">
      <alignment horizontal="center" vertical="center" wrapText="1"/>
    </xf>
    <xf numFmtId="0" fontId="5" fillId="24" borderId="1" xfId="0" applyFont="1" applyFill="1" applyBorder="1" applyAlignment="1">
      <alignment horizontal="center" vertical="center" wrapText="1"/>
    </xf>
    <xf numFmtId="0" fontId="5" fillId="22" borderId="1" xfId="0" applyFont="1" applyFill="1" applyBorder="1" applyAlignment="1">
      <alignment horizontal="center" vertical="center" wrapText="1"/>
    </xf>
    <xf numFmtId="0" fontId="5" fillId="23" borderId="1" xfId="0" applyFont="1" applyFill="1" applyBorder="1" applyAlignment="1">
      <alignment horizontal="center" vertical="center" wrapText="1"/>
    </xf>
    <xf numFmtId="0" fontId="5" fillId="0" borderId="0" xfId="0" applyFont="1" applyAlignment="1">
      <alignment vertical="center" wrapText="1"/>
    </xf>
    <xf numFmtId="164" fontId="5" fillId="20" borderId="1" xfId="0" applyNumberFormat="1" applyFont="1" applyFill="1" applyBorder="1" applyAlignment="1">
      <alignment horizontal="center" vertical="center" wrapText="1"/>
    </xf>
    <xf numFmtId="0" fontId="5" fillId="25" borderId="1" xfId="0" applyFont="1" applyFill="1" applyBorder="1" applyAlignment="1">
      <alignment horizontal="center" vertical="center" wrapText="1"/>
    </xf>
    <xf numFmtId="0" fontId="5" fillId="26" borderId="1" xfId="0" applyFont="1" applyFill="1" applyBorder="1" applyAlignment="1">
      <alignment horizontal="center" vertical="center" wrapText="1"/>
    </xf>
    <xf numFmtId="0" fontId="5" fillId="27" borderId="1" xfId="0" applyFont="1" applyFill="1" applyBorder="1" applyAlignment="1">
      <alignment horizontal="center" vertical="center" wrapText="1"/>
    </xf>
    <xf numFmtId="0" fontId="5" fillId="28" borderId="1" xfId="0" applyFont="1" applyFill="1" applyBorder="1" applyAlignment="1">
      <alignment horizontal="center" vertical="center" wrapText="1"/>
    </xf>
    <xf numFmtId="0" fontId="5" fillId="29" borderId="1" xfId="0" applyFont="1" applyFill="1" applyBorder="1" applyAlignment="1">
      <alignment horizontal="center" vertical="center" wrapText="1"/>
    </xf>
    <xf numFmtId="0" fontId="5" fillId="0" borderId="0" xfId="0" applyFont="1" applyFill="1"/>
    <xf numFmtId="0" fontId="5" fillId="0" borderId="0" xfId="0" applyFont="1" applyFill="1" applyBorder="1"/>
    <xf numFmtId="0" fontId="5" fillId="31"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5" fillId="28"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wrapText="1"/>
    </xf>
    <xf numFmtId="0" fontId="5" fillId="28" borderId="2" xfId="0" applyFont="1" applyFill="1" applyBorder="1" applyAlignment="1">
      <alignment horizontal="center" vertical="center" wrapText="1"/>
    </xf>
    <xf numFmtId="0" fontId="5" fillId="28"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26"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164" fontId="5" fillId="20" borderId="1" xfId="0" applyNumberFormat="1" applyFont="1" applyFill="1" applyBorder="1" applyAlignment="1">
      <alignment horizontal="center" vertical="center"/>
    </xf>
    <xf numFmtId="164" fontId="5" fillId="23" borderId="1" xfId="0" applyNumberFormat="1" applyFont="1" applyFill="1" applyBorder="1" applyAlignment="1">
      <alignment horizontal="center" vertical="center" wrapText="1"/>
    </xf>
    <xf numFmtId="164" fontId="5" fillId="26" borderId="1" xfId="0" applyNumberFormat="1" applyFont="1" applyFill="1" applyBorder="1" applyAlignment="1">
      <alignment horizontal="center" vertical="center" wrapText="1"/>
    </xf>
    <xf numFmtId="164" fontId="5" fillId="25" borderId="1" xfId="0" applyNumberFormat="1" applyFont="1" applyFill="1" applyBorder="1" applyAlignment="1">
      <alignment horizontal="center" vertical="center" wrapText="1"/>
    </xf>
    <xf numFmtId="164" fontId="5" fillId="25" borderId="1" xfId="0" applyNumberFormat="1" applyFont="1" applyFill="1" applyBorder="1" applyAlignment="1">
      <alignment horizontal="center" vertical="center"/>
    </xf>
    <xf numFmtId="164" fontId="5" fillId="27" borderId="1" xfId="0" applyNumberFormat="1" applyFont="1" applyFill="1" applyBorder="1" applyAlignment="1">
      <alignment horizontal="center" vertical="center" wrapText="1"/>
    </xf>
    <xf numFmtId="164" fontId="5" fillId="28" borderId="1" xfId="0" applyNumberFormat="1" applyFont="1" applyFill="1" applyBorder="1" applyAlignment="1">
      <alignment horizontal="center" vertical="center" wrapText="1"/>
    </xf>
    <xf numFmtId="0" fontId="2" fillId="20" borderId="1" xfId="0" applyFont="1" applyFill="1" applyBorder="1" applyAlignment="1">
      <alignment horizontal="center" vertical="center"/>
    </xf>
    <xf numFmtId="0" fontId="2" fillId="20" borderId="1" xfId="0" applyFont="1" applyFill="1" applyBorder="1" applyAlignment="1">
      <alignment horizontal="justify" vertical="top" wrapText="1"/>
    </xf>
    <xf numFmtId="0" fontId="2" fillId="35" borderId="1" xfId="0" applyFont="1" applyFill="1" applyBorder="1" applyAlignment="1">
      <alignment horizontal="justify" vertical="top" wrapText="1"/>
    </xf>
    <xf numFmtId="0" fontId="2" fillId="33" borderId="1" xfId="0" applyFont="1" applyFill="1" applyBorder="1" applyAlignment="1">
      <alignment horizontal="justify" vertical="top" wrapText="1"/>
    </xf>
    <xf numFmtId="0" fontId="2" fillId="24" borderId="1" xfId="0" applyFont="1" applyFill="1" applyBorder="1" applyAlignment="1">
      <alignment horizontal="justify" vertical="top" wrapText="1"/>
    </xf>
    <xf numFmtId="0" fontId="0" fillId="0" borderId="1" xfId="0" applyBorder="1" applyAlignment="1">
      <alignment wrapText="1"/>
    </xf>
    <xf numFmtId="0" fontId="0" fillId="0" borderId="1" xfId="0" applyBorder="1" applyAlignment="1">
      <alignment vertical="center" wrapText="1"/>
    </xf>
    <xf numFmtId="0" fontId="0" fillId="0" borderId="1" xfId="0" applyBorder="1"/>
    <xf numFmtId="0" fontId="0" fillId="0" borderId="10" xfId="0" applyBorder="1" applyAlignment="1">
      <alignment horizontal="center" vertical="center" wrapText="1"/>
    </xf>
    <xf numFmtId="0" fontId="0" fillId="0" borderId="14" xfId="0" applyBorder="1" applyAlignment="1">
      <alignment wrapText="1"/>
    </xf>
    <xf numFmtId="0" fontId="0" fillId="20" borderId="1" xfId="0" applyFill="1" applyBorder="1" applyAlignment="1">
      <alignment horizontal="center" vertical="center" wrapText="1"/>
    </xf>
    <xf numFmtId="164" fontId="0" fillId="20" borderId="1" xfId="0" applyNumberFormat="1" applyFill="1" applyBorder="1" applyAlignment="1">
      <alignment horizontal="center" vertical="center"/>
    </xf>
    <xf numFmtId="0" fontId="0" fillId="0" borderId="1" xfId="0" applyFill="1" applyBorder="1" applyAlignment="1">
      <alignment wrapText="1"/>
    </xf>
    <xf numFmtId="164" fontId="0" fillId="20" borderId="1" xfId="0" applyNumberFormat="1" applyFill="1" applyBorder="1" applyAlignment="1">
      <alignment horizontal="center" vertical="center" wrapText="1"/>
    </xf>
    <xf numFmtId="0" fontId="2" fillId="23" borderId="1" xfId="0" applyFont="1" applyFill="1" applyBorder="1" applyAlignment="1">
      <alignment horizontal="center" vertical="center"/>
    </xf>
    <xf numFmtId="0" fontId="0" fillId="23" borderId="1" xfId="0" applyFill="1" applyBorder="1" applyAlignment="1">
      <alignment horizontal="center" vertical="center" wrapText="1"/>
    </xf>
    <xf numFmtId="164" fontId="0" fillId="23" borderId="1" xfId="0" applyNumberFormat="1" applyFill="1" applyBorder="1" applyAlignment="1">
      <alignment horizontal="center" vertical="center" wrapText="1"/>
    </xf>
    <xf numFmtId="0" fontId="5" fillId="25" borderId="1" xfId="0" applyFont="1" applyFill="1" applyBorder="1" applyAlignment="1">
      <alignment horizontal="justify" vertical="center" wrapText="1"/>
    </xf>
    <xf numFmtId="0" fontId="2" fillId="25" borderId="1" xfId="0" applyFont="1" applyFill="1" applyBorder="1" applyAlignment="1">
      <alignment horizontal="center" vertical="center"/>
    </xf>
    <xf numFmtId="0" fontId="2" fillId="26" borderId="1" xfId="0" applyFont="1" applyFill="1" applyBorder="1" applyAlignment="1">
      <alignment horizontal="center" vertical="center"/>
    </xf>
    <xf numFmtId="0" fontId="5" fillId="26" borderId="1" xfId="0" applyFont="1" applyFill="1" applyBorder="1" applyAlignment="1">
      <alignment horizontal="justify" vertical="center" wrapText="1"/>
    </xf>
    <xf numFmtId="0" fontId="2" fillId="27" borderId="1" xfId="0" applyFont="1" applyFill="1" applyBorder="1" applyAlignment="1">
      <alignment horizontal="center" vertical="center"/>
    </xf>
    <xf numFmtId="0" fontId="2" fillId="28" borderId="1" xfId="0" applyFont="1" applyFill="1" applyBorder="1" applyAlignment="1">
      <alignment horizontal="center" vertical="center"/>
    </xf>
    <xf numFmtId="0" fontId="12" fillId="0" borderId="0" xfId="5" applyFont="1" applyAlignment="1"/>
    <xf numFmtId="0" fontId="13" fillId="36" borderId="18" xfId="5" applyFont="1" applyFill="1" applyBorder="1" applyAlignment="1">
      <alignment horizontal="center" vertical="center"/>
    </xf>
    <xf numFmtId="0" fontId="17" fillId="39" borderId="18" xfId="5" applyFont="1" applyFill="1" applyBorder="1" applyAlignment="1">
      <alignment horizontal="center" vertical="center"/>
    </xf>
    <xf numFmtId="165" fontId="18" fillId="39" borderId="18" xfId="5" applyNumberFormat="1" applyFont="1" applyFill="1" applyBorder="1" applyAlignment="1">
      <alignment horizontal="center" vertical="center"/>
    </xf>
    <xf numFmtId="165" fontId="17" fillId="39" borderId="18" xfId="5" applyNumberFormat="1" applyFont="1" applyFill="1" applyBorder="1" applyAlignment="1">
      <alignment horizontal="center" vertical="center"/>
    </xf>
    <xf numFmtId="0" fontId="17" fillId="41" borderId="18" xfId="5" applyFont="1" applyFill="1" applyBorder="1" applyAlignment="1">
      <alignment horizontal="center" vertical="center"/>
    </xf>
    <xf numFmtId="165" fontId="17" fillId="41" borderId="18" xfId="5" applyNumberFormat="1" applyFont="1" applyFill="1" applyBorder="1" applyAlignment="1">
      <alignment horizontal="center" vertical="center"/>
    </xf>
    <xf numFmtId="0" fontId="17" fillId="41" borderId="18" xfId="5" applyFont="1" applyFill="1" applyBorder="1" applyAlignment="1">
      <alignment horizontal="center" vertical="center" wrapText="1"/>
    </xf>
    <xf numFmtId="0" fontId="13" fillId="23" borderId="18" xfId="5" applyFont="1" applyFill="1" applyBorder="1" applyAlignment="1">
      <alignment horizontal="center" vertical="center"/>
    </xf>
    <xf numFmtId="0" fontId="13" fillId="23" borderId="18" xfId="5" applyFont="1" applyFill="1" applyBorder="1" applyAlignment="1">
      <alignment horizontal="center" vertical="center" wrapText="1"/>
    </xf>
    <xf numFmtId="166" fontId="2" fillId="42" borderId="1" xfId="5" applyNumberFormat="1" applyFont="1" applyFill="1" applyBorder="1" applyAlignment="1">
      <alignment horizontal="center" vertical="center" wrapText="1"/>
    </xf>
    <xf numFmtId="0" fontId="22" fillId="43" borderId="1" xfId="5" applyFont="1" applyFill="1" applyBorder="1" applyAlignment="1">
      <alignment horizontal="center" vertical="center" wrapText="1"/>
    </xf>
    <xf numFmtId="0" fontId="22" fillId="44" borderId="1" xfId="5" applyFont="1" applyFill="1" applyBorder="1" applyAlignment="1">
      <alignment horizontal="center" vertical="center" wrapText="1"/>
    </xf>
    <xf numFmtId="0" fontId="23" fillId="45" borderId="1" xfId="5" applyFont="1" applyFill="1" applyBorder="1" applyAlignment="1">
      <alignment horizontal="center" vertical="center" wrapText="1"/>
    </xf>
    <xf numFmtId="1" fontId="5" fillId="0" borderId="1" xfId="5" applyNumberFormat="1" applyFont="1" applyBorder="1" applyAlignment="1">
      <alignment vertical="center" wrapText="1"/>
    </xf>
    <xf numFmtId="1" fontId="5" fillId="0" borderId="1" xfId="5" applyNumberFormat="1" applyFont="1" applyBorder="1" applyAlignment="1">
      <alignment horizontal="center" vertical="center" wrapText="1"/>
    </xf>
    <xf numFmtId="166" fontId="4" fillId="0" borderId="21" xfId="5" applyNumberFormat="1" applyFont="1" applyFill="1" applyBorder="1" applyAlignment="1">
      <alignment horizontal="center" vertical="center" wrapText="1"/>
    </xf>
    <xf numFmtId="0" fontId="5" fillId="0" borderId="22" xfId="5" applyFont="1" applyBorder="1" applyAlignment="1">
      <alignment horizontal="center" vertical="center" wrapText="1"/>
    </xf>
    <xf numFmtId="0" fontId="5" fillId="0" borderId="21" xfId="5" applyFont="1" applyBorder="1" applyAlignment="1">
      <alignment horizontal="center" vertical="center" wrapText="1"/>
    </xf>
    <xf numFmtId="9" fontId="5" fillId="0" borderId="21" xfId="5" applyNumberFormat="1" applyFont="1" applyFill="1" applyBorder="1" applyAlignment="1">
      <alignment horizontal="center" vertical="center" wrapText="1"/>
    </xf>
    <xf numFmtId="167" fontId="4" fillId="0" borderId="21" xfId="5" applyNumberFormat="1" applyFont="1" applyFill="1" applyBorder="1" applyAlignment="1">
      <alignment horizontal="center" vertical="center" wrapText="1"/>
    </xf>
    <xf numFmtId="0" fontId="23" fillId="0" borderId="0" xfId="5" applyFont="1" applyFill="1" applyBorder="1" applyAlignment="1">
      <alignment horizontal="center" vertical="center" wrapText="1"/>
    </xf>
    <xf numFmtId="9" fontId="5" fillId="0" borderId="27" xfId="5" applyNumberFormat="1" applyFont="1" applyFill="1" applyBorder="1" applyAlignment="1">
      <alignment horizontal="center" vertical="center" wrapText="1"/>
    </xf>
    <xf numFmtId="0" fontId="2" fillId="23" borderId="1" xfId="5" applyFont="1" applyFill="1" applyBorder="1" applyAlignment="1">
      <alignment horizontal="justify" vertical="center" wrapText="1"/>
    </xf>
    <xf numFmtId="0" fontId="2" fillId="25" borderId="1" xfId="5" applyFont="1" applyFill="1" applyBorder="1" applyAlignment="1">
      <alignment horizontal="justify" vertical="center" wrapText="1"/>
    </xf>
    <xf numFmtId="0" fontId="2" fillId="26" borderId="1" xfId="5" applyFont="1" applyFill="1" applyBorder="1" applyAlignment="1">
      <alignment horizontal="justify" vertical="center" wrapText="1"/>
    </xf>
    <xf numFmtId="0" fontId="2" fillId="27" borderId="1" xfId="5" applyFont="1" applyFill="1" applyBorder="1" applyAlignment="1">
      <alignment horizontal="justify" vertical="center" wrapText="1"/>
    </xf>
    <xf numFmtId="0" fontId="2" fillId="28" borderId="1" xfId="5" applyFont="1" applyFill="1" applyBorder="1" applyAlignment="1">
      <alignment horizontal="justify" vertical="center" wrapText="1"/>
    </xf>
    <xf numFmtId="9" fontId="5" fillId="0" borderId="29" xfId="5" applyNumberFormat="1" applyFont="1" applyFill="1" applyBorder="1" applyAlignment="1">
      <alignment horizontal="center" vertical="center" wrapText="1"/>
    </xf>
    <xf numFmtId="9" fontId="5" fillId="0" borderId="33" xfId="5" applyNumberFormat="1" applyFont="1" applyFill="1" applyBorder="1" applyAlignment="1">
      <alignment horizontal="center" vertical="center" wrapText="1"/>
    </xf>
    <xf numFmtId="9" fontId="5" fillId="0" borderId="2" xfId="5" applyNumberFormat="1" applyFont="1" applyFill="1" applyBorder="1" applyAlignment="1">
      <alignment horizontal="center" vertical="center" wrapText="1"/>
    </xf>
    <xf numFmtId="0" fontId="14" fillId="0" borderId="34" xfId="5" applyFont="1" applyBorder="1" applyAlignment="1">
      <alignment vertical="center"/>
    </xf>
    <xf numFmtId="0" fontId="15" fillId="0" borderId="34" xfId="5" applyFont="1" applyBorder="1" applyAlignment="1"/>
    <xf numFmtId="0" fontId="24" fillId="0" borderId="0" xfId="5" applyFont="1" applyBorder="1" applyAlignment="1"/>
    <xf numFmtId="0" fontId="15" fillId="0" borderId="0" xfId="5" applyFont="1" applyBorder="1" applyAlignment="1"/>
    <xf numFmtId="0" fontId="12" fillId="0" borderId="0" xfId="5" applyFont="1" applyBorder="1" applyAlignment="1"/>
    <xf numFmtId="0" fontId="13" fillId="0" borderId="0" xfId="5" applyFont="1" applyBorder="1" applyAlignment="1">
      <alignment horizontal="center" vertical="center" wrapText="1"/>
    </xf>
    <xf numFmtId="0" fontId="12" fillId="0" borderId="0" xfId="5" applyFont="1" applyFill="1" applyAlignment="1"/>
    <xf numFmtId="0" fontId="13" fillId="0" borderId="14" xfId="5" applyFont="1" applyBorder="1" applyAlignment="1">
      <alignment horizontal="center" vertical="center" wrapText="1"/>
    </xf>
    <xf numFmtId="1" fontId="14" fillId="0" borderId="0" xfId="5" applyNumberFormat="1" applyFont="1" applyBorder="1" applyAlignment="1">
      <alignment horizontal="center" vertical="center"/>
    </xf>
    <xf numFmtId="9" fontId="14" fillId="0" borderId="0" xfId="5" applyNumberFormat="1" applyFont="1" applyAlignment="1">
      <alignment horizontal="center" vertical="center"/>
    </xf>
    <xf numFmtId="0" fontId="25" fillId="0" borderId="0" xfId="5" applyFont="1" applyAlignment="1"/>
    <xf numFmtId="0" fontId="12" fillId="34" borderId="0" xfId="5" applyFont="1" applyFill="1" applyAlignment="1"/>
    <xf numFmtId="166" fontId="26" fillId="42" borderId="1" xfId="5" applyNumberFormat="1" applyFont="1" applyFill="1" applyBorder="1" applyAlignment="1">
      <alignment horizontal="center" wrapText="1"/>
    </xf>
    <xf numFmtId="0" fontId="2" fillId="20" borderId="27" xfId="5" applyFont="1" applyFill="1" applyBorder="1" applyAlignment="1">
      <alignment horizontal="justify" vertical="center" wrapText="1"/>
    </xf>
    <xf numFmtId="166" fontId="26" fillId="42" borderId="1" xfId="5" applyNumberFormat="1" applyFont="1" applyFill="1" applyBorder="1" applyAlignment="1">
      <alignment horizontal="center" vertical="center" wrapText="1"/>
    </xf>
    <xf numFmtId="0" fontId="5" fillId="20" borderId="1" xfId="0" applyFont="1" applyFill="1" applyBorder="1" applyAlignment="1">
      <alignment horizontal="justify" vertical="center" wrapText="1"/>
    </xf>
    <xf numFmtId="0" fontId="5" fillId="23" borderId="1" xfId="0" applyFont="1" applyFill="1" applyBorder="1" applyAlignment="1">
      <alignment horizontal="justify" vertical="center" wrapText="1"/>
    </xf>
    <xf numFmtId="0" fontId="5" fillId="27" borderId="1" xfId="0" applyFont="1" applyFill="1" applyBorder="1" applyAlignment="1">
      <alignment horizontal="justify" vertical="center" wrapText="1"/>
    </xf>
    <xf numFmtId="0" fontId="5" fillId="28" borderId="1" xfId="0" applyFont="1" applyFill="1" applyBorder="1" applyAlignment="1">
      <alignment horizontal="justify" vertical="center" wrapText="1"/>
    </xf>
    <xf numFmtId="1" fontId="5" fillId="0" borderId="1" xfId="5" applyNumberFormat="1" applyFont="1" applyBorder="1" applyAlignment="1">
      <alignment horizontal="justify" vertical="center" wrapText="1"/>
    </xf>
    <xf numFmtId="14" fontId="5" fillId="0" borderId="1" xfId="5" applyNumberFormat="1" applyFont="1" applyBorder="1" applyAlignment="1">
      <alignment horizontal="center" vertical="center" wrapText="1"/>
    </xf>
    <xf numFmtId="166" fontId="4" fillId="46" borderId="21" xfId="5" applyNumberFormat="1" applyFont="1" applyFill="1" applyBorder="1" applyAlignment="1">
      <alignment horizontal="center" vertical="center" wrapText="1"/>
    </xf>
    <xf numFmtId="1" fontId="5" fillId="0" borderId="1" xfId="5" applyNumberFormat="1" applyFont="1" applyFill="1" applyBorder="1" applyAlignment="1">
      <alignment vertical="center" wrapText="1"/>
    </xf>
    <xf numFmtId="0" fontId="5" fillId="20" borderId="1" xfId="0" applyFont="1" applyFill="1" applyBorder="1" applyAlignment="1">
      <alignment horizontal="center" vertical="center" wrapText="1"/>
    </xf>
    <xf numFmtId="0" fontId="12" fillId="0" borderId="1" xfId="5" applyFont="1" applyFill="1" applyBorder="1" applyAlignment="1">
      <alignment horizontal="center" vertical="center"/>
    </xf>
    <xf numFmtId="1" fontId="5" fillId="0" borderId="1" xfId="5" applyNumberFormat="1" applyFont="1" applyFill="1" applyBorder="1" applyAlignment="1">
      <alignment horizontal="center" vertical="center" wrapText="1"/>
    </xf>
    <xf numFmtId="14" fontId="5" fillId="0" borderId="1" xfId="5" applyNumberFormat="1" applyFont="1" applyFill="1" applyBorder="1" applyAlignment="1">
      <alignment horizontal="center" vertical="center" wrapText="1"/>
    </xf>
    <xf numFmtId="0" fontId="2" fillId="27" borderId="10" xfId="5" applyFont="1" applyFill="1" applyBorder="1" applyAlignment="1">
      <alignment vertical="center" wrapText="1"/>
    </xf>
    <xf numFmtId="1" fontId="31" fillId="0" borderId="1" xfId="5" applyNumberFormat="1" applyFont="1" applyFill="1" applyBorder="1" applyAlignment="1">
      <alignment horizontal="center" wrapText="1"/>
    </xf>
    <xf numFmtId="1" fontId="14" fillId="0" borderId="1" xfId="5" applyNumberFormat="1" applyFont="1" applyBorder="1" applyAlignment="1">
      <alignment horizontal="center" vertical="center"/>
    </xf>
    <xf numFmtId="1" fontId="14" fillId="0" borderId="1" xfId="5" applyNumberFormat="1" applyFont="1" applyBorder="1" applyAlignment="1">
      <alignment horizontal="center" vertical="center" wrapText="1"/>
    </xf>
    <xf numFmtId="9" fontId="28" fillId="0" borderId="20" xfId="5" applyNumberFormat="1" applyFont="1" applyFill="1" applyBorder="1" applyAlignment="1">
      <alignment horizontal="center" vertical="center"/>
    </xf>
    <xf numFmtId="1" fontId="5" fillId="0" borderId="1" xfId="5" applyNumberFormat="1" applyFont="1" applyFill="1" applyBorder="1" applyAlignment="1">
      <alignment horizontal="justify" vertical="center" wrapText="1"/>
    </xf>
    <xf numFmtId="1" fontId="4" fillId="0" borderId="1" xfId="5" applyNumberFormat="1" applyFont="1" applyFill="1" applyBorder="1" applyAlignment="1">
      <alignment horizontal="justify" vertical="center" wrapText="1"/>
    </xf>
    <xf numFmtId="0" fontId="12" fillId="0" borderId="1" xfId="5" applyFont="1" applyBorder="1" applyAlignment="1">
      <alignment horizontal="justify" vertical="center" wrapText="1"/>
    </xf>
    <xf numFmtId="1" fontId="31" fillId="0" borderId="1" xfId="5" applyNumberFormat="1" applyFont="1" applyFill="1" applyBorder="1" applyAlignment="1">
      <alignment horizontal="justify" wrapText="1"/>
    </xf>
    <xf numFmtId="1" fontId="32" fillId="0" borderId="17" xfId="5" applyNumberFormat="1" applyFont="1" applyBorder="1" applyAlignment="1">
      <alignment horizontal="center" vertical="center"/>
    </xf>
    <xf numFmtId="0" fontId="1" fillId="8" borderId="2"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32" borderId="2" xfId="0" applyFont="1" applyFill="1" applyBorder="1" applyAlignment="1">
      <alignment horizontal="center" vertical="center" wrapText="1"/>
    </xf>
    <xf numFmtId="0" fontId="1" fillId="32" borderId="4" xfId="0" applyFont="1" applyFill="1" applyBorder="1" applyAlignment="1">
      <alignment horizontal="center" vertical="center" wrapText="1"/>
    </xf>
    <xf numFmtId="0" fontId="1" fillId="32" borderId="3" xfId="0" applyFont="1" applyFill="1" applyBorder="1" applyAlignment="1">
      <alignment horizontal="center" vertical="center" wrapText="1"/>
    </xf>
    <xf numFmtId="0" fontId="1" fillId="30" borderId="2" xfId="0" applyFont="1" applyFill="1" applyBorder="1" applyAlignment="1">
      <alignment horizontal="center" vertical="center" wrapText="1"/>
    </xf>
    <xf numFmtId="0" fontId="1" fillId="30" borderId="4" xfId="0" applyFont="1" applyFill="1" applyBorder="1" applyAlignment="1">
      <alignment horizontal="center" vertical="center" wrapText="1"/>
    </xf>
    <xf numFmtId="0" fontId="1" fillId="30" borderId="3" xfId="0" applyFont="1" applyFill="1" applyBorder="1" applyAlignment="1">
      <alignment horizontal="center" vertical="center" wrapText="1"/>
    </xf>
    <xf numFmtId="0" fontId="1" fillId="26" borderId="2" xfId="0" applyFont="1" applyFill="1" applyBorder="1" applyAlignment="1">
      <alignment horizontal="center" vertical="center" wrapText="1"/>
    </xf>
    <xf numFmtId="0" fontId="1" fillId="26" borderId="4" xfId="0" applyFont="1" applyFill="1" applyBorder="1" applyAlignment="1">
      <alignment horizontal="center" vertical="center" wrapText="1"/>
    </xf>
    <xf numFmtId="0" fontId="1" fillId="26"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2" borderId="1" xfId="0" applyFont="1" applyFill="1" applyBorder="1" applyAlignment="1">
      <alignment horizontal="center" wrapText="1"/>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4" fillId="23" borderId="15" xfId="5" applyFont="1" applyFill="1" applyBorder="1" applyAlignment="1">
      <alignment horizontal="justify" vertical="center" wrapText="1"/>
    </xf>
    <xf numFmtId="0" fontId="15" fillId="23" borderId="16" xfId="5" applyFont="1" applyFill="1" applyBorder="1" applyAlignment="1">
      <alignment horizontal="justify"/>
    </xf>
    <xf numFmtId="0" fontId="15" fillId="23" borderId="17" xfId="5" applyFont="1" applyFill="1" applyBorder="1" applyAlignment="1">
      <alignment horizontal="justify"/>
    </xf>
    <xf numFmtId="0" fontId="13" fillId="38" borderId="15" xfId="5" applyFont="1" applyFill="1" applyBorder="1" applyAlignment="1">
      <alignment horizontal="center" vertical="center"/>
    </xf>
    <xf numFmtId="0" fontId="15" fillId="0" borderId="16" xfId="5" applyFont="1" applyBorder="1"/>
    <xf numFmtId="0" fontId="15" fillId="0" borderId="17" xfId="5" applyFont="1" applyBorder="1"/>
    <xf numFmtId="0" fontId="13" fillId="23" borderId="15" xfId="5" applyFont="1" applyFill="1" applyBorder="1" applyAlignment="1">
      <alignment horizontal="center" vertical="center"/>
    </xf>
    <xf numFmtId="0" fontId="15" fillId="23" borderId="16" xfId="5" applyFont="1" applyFill="1" applyBorder="1"/>
    <xf numFmtId="0" fontId="15" fillId="23" borderId="17" xfId="5" applyFont="1" applyFill="1" applyBorder="1"/>
    <xf numFmtId="0" fontId="18" fillId="41" borderId="15" xfId="5" applyFont="1" applyFill="1" applyBorder="1" applyAlignment="1">
      <alignment horizontal="left" vertical="center" wrapText="1"/>
    </xf>
    <xf numFmtId="0" fontId="19" fillId="2" borderId="16" xfId="5" applyFont="1" applyFill="1" applyBorder="1"/>
    <xf numFmtId="0" fontId="19" fillId="2" borderId="17" xfId="5" applyFont="1" applyFill="1" applyBorder="1"/>
    <xf numFmtId="0" fontId="20" fillId="41" borderId="15" xfId="5" applyFont="1" applyFill="1" applyBorder="1" applyAlignment="1">
      <alignment horizontal="justify" vertical="center" wrapText="1"/>
    </xf>
    <xf numFmtId="0" fontId="19" fillId="2" borderId="16" xfId="5" applyFont="1" applyFill="1" applyBorder="1" applyAlignment="1">
      <alignment horizontal="justify"/>
    </xf>
    <xf numFmtId="0" fontId="19" fillId="2" borderId="17" xfId="5" applyFont="1" applyFill="1" applyBorder="1" applyAlignment="1">
      <alignment horizontal="justify"/>
    </xf>
    <xf numFmtId="0" fontId="13" fillId="23" borderId="15" xfId="5" applyFont="1" applyFill="1" applyBorder="1" applyAlignment="1">
      <alignment horizontal="center" vertical="center" wrapText="1"/>
    </xf>
    <xf numFmtId="0" fontId="14" fillId="23" borderId="15" xfId="5" applyFont="1" applyFill="1" applyBorder="1" applyAlignment="1">
      <alignment horizontal="justify"/>
    </xf>
    <xf numFmtId="0" fontId="13" fillId="0" borderId="15" xfId="5" applyFont="1" applyBorder="1" applyAlignment="1">
      <alignment horizontal="center" vertical="center" wrapText="1"/>
    </xf>
    <xf numFmtId="0" fontId="13" fillId="0" borderId="16" xfId="5" applyFont="1" applyBorder="1" applyAlignment="1">
      <alignment horizontal="center" vertical="center" wrapText="1"/>
    </xf>
    <xf numFmtId="0" fontId="13" fillId="0" borderId="17" xfId="5" applyFont="1" applyBorder="1" applyAlignment="1">
      <alignment horizontal="center" vertical="center" wrapText="1"/>
    </xf>
    <xf numFmtId="0" fontId="14" fillId="0" borderId="15" xfId="5" applyFont="1" applyBorder="1" applyAlignment="1">
      <alignment horizontal="justify" vertical="center" wrapText="1"/>
    </xf>
    <xf numFmtId="0" fontId="15" fillId="0" borderId="16" xfId="5" applyFont="1" applyBorder="1" applyAlignment="1">
      <alignment horizontal="justify" wrapText="1"/>
    </xf>
    <xf numFmtId="0" fontId="15" fillId="0" borderId="17" xfId="5" applyFont="1" applyBorder="1" applyAlignment="1">
      <alignment horizontal="justify" wrapText="1"/>
    </xf>
    <xf numFmtId="0" fontId="13" fillId="36" borderId="15" xfId="5" applyFont="1" applyFill="1" applyBorder="1" applyAlignment="1">
      <alignment horizontal="left" vertical="center" wrapText="1"/>
    </xf>
    <xf numFmtId="0" fontId="15" fillId="37" borderId="16" xfId="5" applyFont="1" applyFill="1" applyBorder="1"/>
    <xf numFmtId="0" fontId="15" fillId="37" borderId="17" xfId="5" applyFont="1" applyFill="1" applyBorder="1"/>
    <xf numFmtId="0" fontId="14" fillId="36" borderId="15" xfId="5" applyFont="1" applyFill="1" applyBorder="1" applyAlignment="1">
      <alignment horizontal="left" vertical="center" wrapText="1"/>
    </xf>
    <xf numFmtId="0" fontId="18" fillId="39" borderId="15" xfId="5" applyFont="1" applyFill="1" applyBorder="1" applyAlignment="1">
      <alignment horizontal="left" vertical="center" wrapText="1"/>
    </xf>
    <xf numFmtId="0" fontId="19" fillId="40" borderId="16" xfId="5" applyFont="1" applyFill="1" applyBorder="1"/>
    <xf numFmtId="0" fontId="19" fillId="40" borderId="17" xfId="5" applyFont="1" applyFill="1" applyBorder="1"/>
    <xf numFmtId="0" fontId="20" fillId="39" borderId="15" xfId="5" applyFont="1" applyFill="1" applyBorder="1" applyAlignment="1">
      <alignment horizontal="left" vertical="center" wrapText="1"/>
    </xf>
    <xf numFmtId="0" fontId="2" fillId="28" borderId="10" xfId="5" applyFont="1" applyFill="1" applyBorder="1" applyAlignment="1">
      <alignment horizontal="center" vertical="center" wrapText="1"/>
    </xf>
    <xf numFmtId="0" fontId="2" fillId="28" borderId="11" xfId="5" applyFont="1" applyFill="1" applyBorder="1" applyAlignment="1">
      <alignment horizontal="center" vertical="center" wrapText="1"/>
    </xf>
    <xf numFmtId="0" fontId="2" fillId="28" borderId="14" xfId="5" applyFont="1" applyFill="1" applyBorder="1" applyAlignment="1">
      <alignment horizontal="center" vertical="center" wrapText="1"/>
    </xf>
    <xf numFmtId="9" fontId="28" fillId="0" borderId="1" xfId="5" applyNumberFormat="1" applyFont="1" applyFill="1" applyBorder="1" applyAlignment="1">
      <alignment horizontal="center" vertical="center"/>
    </xf>
    <xf numFmtId="0" fontId="29" fillId="0" borderId="1" xfId="5" applyFont="1" applyFill="1" applyBorder="1"/>
    <xf numFmtId="0" fontId="2" fillId="26" borderId="10" xfId="5" applyFont="1" applyFill="1" applyBorder="1" applyAlignment="1">
      <alignment horizontal="center" vertical="center" wrapText="1"/>
    </xf>
    <xf numFmtId="0" fontId="2" fillId="26" borderId="11" xfId="5" applyFont="1" applyFill="1" applyBorder="1" applyAlignment="1">
      <alignment horizontal="center" vertical="center" wrapText="1"/>
    </xf>
    <xf numFmtId="0" fontId="2" fillId="26" borderId="14" xfId="5" applyFont="1" applyFill="1" applyBorder="1" applyAlignment="1">
      <alignment horizontal="center" vertical="center" wrapText="1"/>
    </xf>
    <xf numFmtId="9" fontId="28" fillId="0" borderId="29" xfId="5" applyNumberFormat="1" applyFont="1" applyFill="1" applyBorder="1" applyAlignment="1">
      <alignment horizontal="center" vertical="center"/>
    </xf>
    <xf numFmtId="0" fontId="29" fillId="0" borderId="23" xfId="5" applyFont="1" applyFill="1" applyBorder="1"/>
    <xf numFmtId="0" fontId="2" fillId="26" borderId="10" xfId="5" applyFont="1" applyFill="1" applyBorder="1" applyAlignment="1">
      <alignment horizontal="justify" vertical="center" wrapText="1"/>
    </xf>
    <xf numFmtId="0" fontId="2" fillId="26" borderId="11" xfId="5" applyFont="1" applyFill="1" applyBorder="1" applyAlignment="1">
      <alignment horizontal="justify" vertical="center" wrapText="1"/>
    </xf>
    <xf numFmtId="0" fontId="2" fillId="26" borderId="14" xfId="5" applyFont="1" applyFill="1" applyBorder="1" applyAlignment="1">
      <alignment horizontal="justify" vertical="center" wrapText="1"/>
    </xf>
    <xf numFmtId="9" fontId="5" fillId="0" borderId="27" xfId="5" applyNumberFormat="1" applyFont="1" applyFill="1" applyBorder="1" applyAlignment="1">
      <alignment horizontal="center" vertical="center" wrapText="1"/>
    </xf>
    <xf numFmtId="9" fontId="5" fillId="0" borderId="24" xfId="5" applyNumberFormat="1" applyFont="1" applyFill="1" applyBorder="1" applyAlignment="1">
      <alignment horizontal="center" vertical="center" wrapText="1"/>
    </xf>
    <xf numFmtId="9" fontId="5" fillId="0" borderId="21" xfId="5" applyNumberFormat="1" applyFont="1" applyFill="1" applyBorder="1" applyAlignment="1">
      <alignment horizontal="center" vertical="center" wrapText="1"/>
    </xf>
    <xf numFmtId="0" fontId="2" fillId="23" borderId="10" xfId="5" applyFont="1" applyFill="1" applyBorder="1" applyAlignment="1">
      <alignment horizontal="center" vertical="center" wrapText="1"/>
    </xf>
    <xf numFmtId="0" fontId="2" fillId="23" borderId="11" xfId="5" applyFont="1" applyFill="1" applyBorder="1" applyAlignment="1">
      <alignment horizontal="center" vertical="center" wrapText="1"/>
    </xf>
    <xf numFmtId="0" fontId="2" fillId="23" borderId="30" xfId="5" applyFont="1" applyFill="1" applyBorder="1" applyAlignment="1">
      <alignment horizontal="center" vertical="center" wrapText="1"/>
    </xf>
    <xf numFmtId="0" fontId="2" fillId="25" borderId="31" xfId="5" applyFont="1" applyFill="1" applyBorder="1" applyAlignment="1">
      <alignment horizontal="center" vertical="center" wrapText="1"/>
    </xf>
    <xf numFmtId="0" fontId="2" fillId="25" borderId="8" xfId="5" applyFont="1" applyFill="1" applyBorder="1" applyAlignment="1">
      <alignment horizontal="center" vertical="center" wrapText="1"/>
    </xf>
    <xf numFmtId="0" fontId="2" fillId="25" borderId="32" xfId="5" applyFont="1" applyFill="1" applyBorder="1" applyAlignment="1">
      <alignment horizontal="center" vertical="center" wrapText="1"/>
    </xf>
    <xf numFmtId="0" fontId="2" fillId="25" borderId="28" xfId="5" applyFont="1" applyFill="1" applyBorder="1" applyAlignment="1">
      <alignment horizontal="justify" vertical="center" wrapText="1"/>
    </xf>
    <xf numFmtId="0" fontId="2" fillId="25" borderId="25" xfId="5" applyFont="1" applyFill="1" applyBorder="1" applyAlignment="1">
      <alignment horizontal="justify" vertical="center" wrapText="1"/>
    </xf>
    <xf numFmtId="0" fontId="2" fillId="25" borderId="26" xfId="5" applyFont="1" applyFill="1" applyBorder="1" applyAlignment="1">
      <alignment horizontal="justify" vertical="center" wrapText="1"/>
    </xf>
    <xf numFmtId="9" fontId="28" fillId="0" borderId="23" xfId="5" applyNumberFormat="1" applyFont="1" applyFill="1" applyBorder="1" applyAlignment="1">
      <alignment horizontal="center" vertical="center"/>
    </xf>
    <xf numFmtId="0" fontId="2" fillId="25" borderId="10" xfId="5" applyFont="1" applyFill="1" applyBorder="1" applyAlignment="1">
      <alignment horizontal="justify" vertical="center" wrapText="1"/>
    </xf>
    <xf numFmtId="0" fontId="2" fillId="25" borderId="14" xfId="5" applyFont="1" applyFill="1" applyBorder="1" applyAlignment="1">
      <alignment horizontal="justify" vertical="center" wrapText="1"/>
    </xf>
    <xf numFmtId="9" fontId="30" fillId="0" borderId="1" xfId="5" applyNumberFormat="1" applyFont="1" applyFill="1" applyBorder="1" applyAlignment="1">
      <alignment horizontal="center" vertical="top"/>
    </xf>
    <xf numFmtId="0" fontId="2" fillId="20" borderId="27" xfId="5" applyFont="1" applyFill="1" applyBorder="1" applyAlignment="1">
      <alignment horizontal="justify" vertical="center" wrapText="1"/>
    </xf>
    <xf numFmtId="0" fontId="2" fillId="20" borderId="24" xfId="5" applyFont="1" applyFill="1" applyBorder="1" applyAlignment="1">
      <alignment horizontal="justify" vertical="center" wrapText="1"/>
    </xf>
    <xf numFmtId="42" fontId="2" fillId="23" borderId="1" xfId="4" applyFont="1" applyFill="1" applyBorder="1" applyAlignment="1">
      <alignment horizontal="center" vertical="center" wrapText="1"/>
    </xf>
    <xf numFmtId="166" fontId="2" fillId="42" borderId="1" xfId="5" applyNumberFormat="1" applyFont="1" applyFill="1" applyBorder="1" applyAlignment="1">
      <alignment horizontal="center" vertical="center" wrapText="1"/>
    </xf>
    <xf numFmtId="166" fontId="2" fillId="42" borderId="2" xfId="5" applyNumberFormat="1" applyFont="1" applyFill="1" applyBorder="1" applyAlignment="1">
      <alignment horizontal="center" vertical="center" wrapText="1"/>
    </xf>
    <xf numFmtId="166" fontId="2" fillId="42" borderId="4" xfId="5" applyNumberFormat="1" applyFont="1" applyFill="1" applyBorder="1" applyAlignment="1">
      <alignment horizontal="center" vertical="center" wrapText="1"/>
    </xf>
    <xf numFmtId="166" fontId="2" fillId="42" borderId="3" xfId="5" applyNumberFormat="1" applyFont="1" applyFill="1" applyBorder="1" applyAlignment="1">
      <alignment horizontal="center" vertical="center" wrapText="1"/>
    </xf>
    <xf numFmtId="0" fontId="2" fillId="42" borderId="10" xfId="5" applyFont="1" applyFill="1" applyBorder="1" applyAlignment="1">
      <alignment horizontal="center" vertical="center" wrapText="1"/>
    </xf>
    <xf numFmtId="0" fontId="2" fillId="42" borderId="14" xfId="5" applyFont="1" applyFill="1" applyBorder="1" applyAlignment="1">
      <alignment horizontal="center" vertical="center" wrapText="1"/>
    </xf>
    <xf numFmtId="1" fontId="5" fillId="20" borderId="20" xfId="5" applyNumberFormat="1" applyFont="1" applyFill="1" applyBorder="1" applyAlignment="1">
      <alignment horizontal="justify" vertical="center" wrapText="1"/>
    </xf>
    <xf numFmtId="1" fontId="5" fillId="20" borderId="26" xfId="5" applyNumberFormat="1" applyFont="1" applyFill="1" applyBorder="1" applyAlignment="1">
      <alignment horizontal="justify" vertical="center" wrapText="1"/>
    </xf>
    <xf numFmtId="0" fontId="2" fillId="20" borderId="19" xfId="5" applyFont="1" applyFill="1" applyBorder="1" applyAlignment="1">
      <alignment horizontal="center" vertical="center" wrapText="1"/>
    </xf>
    <xf numFmtId="0" fontId="2" fillId="20" borderId="24" xfId="5" applyFont="1" applyFill="1" applyBorder="1" applyAlignment="1">
      <alignment horizontal="center" vertical="center" wrapText="1"/>
    </xf>
    <xf numFmtId="0" fontId="2" fillId="20" borderId="19" xfId="5" applyFont="1" applyFill="1" applyBorder="1" applyAlignment="1">
      <alignment horizontal="justify" vertical="center" wrapText="1"/>
    </xf>
    <xf numFmtId="1" fontId="5" fillId="20" borderId="25" xfId="5" applyNumberFormat="1" applyFont="1" applyFill="1" applyBorder="1" applyAlignment="1">
      <alignment horizontal="justify" vertical="center" wrapText="1"/>
    </xf>
    <xf numFmtId="9" fontId="5" fillId="0" borderId="19" xfId="5" applyNumberFormat="1" applyFont="1" applyFill="1" applyBorder="1" applyAlignment="1">
      <alignment horizontal="center" vertical="center" wrapText="1"/>
    </xf>
    <xf numFmtId="9" fontId="27" fillId="0" borderId="23" xfId="5" applyNumberFormat="1" applyFont="1" applyFill="1" applyBorder="1" applyAlignment="1">
      <alignment horizontal="center" vertical="center" wrapText="1"/>
    </xf>
    <xf numFmtId="0" fontId="21" fillId="42" borderId="2" xfId="5" applyFont="1" applyFill="1" applyBorder="1" applyAlignment="1">
      <alignment horizontal="center" vertical="center" wrapText="1"/>
    </xf>
    <xf numFmtId="0" fontId="21" fillId="42" borderId="4" xfId="5" applyFont="1" applyFill="1" applyBorder="1" applyAlignment="1">
      <alignment horizontal="center" vertical="center" wrapText="1"/>
    </xf>
    <xf numFmtId="0" fontId="21" fillId="42" borderId="3" xfId="5" applyFont="1" applyFill="1" applyBorder="1" applyAlignment="1">
      <alignment horizontal="center" vertical="center" wrapText="1"/>
    </xf>
    <xf numFmtId="0" fontId="22" fillId="42" borderId="1" xfId="5" applyFont="1" applyFill="1" applyBorder="1" applyAlignment="1">
      <alignment horizontal="center" vertical="center" wrapText="1"/>
    </xf>
    <xf numFmtId="0" fontId="12" fillId="23" borderId="1" xfId="5" applyFont="1" applyFill="1" applyBorder="1"/>
    <xf numFmtId="0" fontId="0" fillId="20" borderId="1" xfId="0" applyFill="1" applyBorder="1" applyAlignment="1">
      <alignment horizontal="center" vertical="center" wrapText="1"/>
    </xf>
    <xf numFmtId="164" fontId="0" fillId="20" borderId="1" xfId="0" applyNumberFormat="1" applyFill="1" applyBorder="1" applyAlignment="1">
      <alignment horizontal="center" vertical="center"/>
    </xf>
    <xf numFmtId="0" fontId="5" fillId="20" borderId="1" xfId="0" applyFont="1" applyFill="1" applyBorder="1" applyAlignment="1">
      <alignment horizontal="center" vertical="center" wrapText="1"/>
    </xf>
    <xf numFmtId="0" fontId="5" fillId="20" borderId="10" xfId="0" applyFont="1" applyFill="1" applyBorder="1" applyAlignment="1">
      <alignment horizontal="center" vertical="center" wrapText="1"/>
    </xf>
    <xf numFmtId="0" fontId="5" fillId="20" borderId="14" xfId="0" applyFont="1" applyFill="1" applyBorder="1" applyAlignment="1">
      <alignment horizontal="center" vertical="center" wrapText="1"/>
    </xf>
    <xf numFmtId="0" fontId="2" fillId="24" borderId="1" xfId="0" applyFont="1" applyFill="1" applyBorder="1" applyAlignment="1">
      <alignment horizontal="center" vertical="center" wrapText="1"/>
    </xf>
    <xf numFmtId="0" fontId="5" fillId="20" borderId="1" xfId="0" applyFont="1" applyFill="1" applyBorder="1" applyAlignment="1">
      <alignment horizontal="center" vertical="top" wrapText="1"/>
    </xf>
    <xf numFmtId="0" fontId="2" fillId="20" borderId="1" xfId="0" applyFont="1" applyFill="1" applyBorder="1" applyAlignment="1">
      <alignment horizontal="center" vertical="center"/>
    </xf>
    <xf numFmtId="42" fontId="2" fillId="20" borderId="1" xfId="3" applyFont="1" applyFill="1" applyBorder="1" applyAlignment="1">
      <alignment horizontal="center" vertical="center" wrapText="1"/>
    </xf>
    <xf numFmtId="0" fontId="2" fillId="34" borderId="1" xfId="0" applyFont="1" applyFill="1" applyBorder="1" applyAlignment="1">
      <alignment horizontal="center" vertical="center" wrapText="1"/>
    </xf>
    <xf numFmtId="0" fontId="2" fillId="35" borderId="1" xfId="0" applyFont="1" applyFill="1" applyBorder="1" applyAlignment="1">
      <alignment horizontal="center" vertical="center" wrapText="1"/>
    </xf>
    <xf numFmtId="0" fontId="2" fillId="33" borderId="1" xfId="0" applyFont="1" applyFill="1" applyBorder="1" applyAlignment="1">
      <alignment horizontal="center" vertical="center" wrapText="1"/>
    </xf>
    <xf numFmtId="0" fontId="2" fillId="20" borderId="1" xfId="0" applyFont="1" applyFill="1" applyBorder="1" applyAlignment="1">
      <alignment horizontal="center" vertical="center" wrapText="1"/>
    </xf>
    <xf numFmtId="0" fontId="2" fillId="20" borderId="1" xfId="0" applyFont="1" applyFill="1" applyBorder="1" applyAlignment="1">
      <alignment horizontal="center" vertical="top" wrapText="1"/>
    </xf>
    <xf numFmtId="0" fontId="5" fillId="20" borderId="1" xfId="0" applyFont="1" applyFill="1" applyBorder="1" applyAlignment="1">
      <alignment horizontal="justify" vertical="top" wrapText="1"/>
    </xf>
    <xf numFmtId="0" fontId="2" fillId="20" borderId="13" xfId="0" applyFont="1" applyFill="1" applyBorder="1" applyAlignment="1">
      <alignment horizontal="center" vertical="top" wrapText="1"/>
    </xf>
    <xf numFmtId="0" fontId="2" fillId="20" borderId="12" xfId="0" applyFont="1" applyFill="1" applyBorder="1" applyAlignment="1">
      <alignment horizontal="center" vertical="top" wrapText="1"/>
    </xf>
    <xf numFmtId="0" fontId="2" fillId="20" borderId="8" xfId="0" applyFont="1" applyFill="1" applyBorder="1" applyAlignment="1">
      <alignment horizontal="center" vertical="top" wrapText="1"/>
    </xf>
    <xf numFmtId="0" fontId="2" fillId="20" borderId="9" xfId="0" applyFont="1" applyFill="1" applyBorder="1" applyAlignment="1">
      <alignment horizontal="center" vertical="top" wrapText="1"/>
    </xf>
    <xf numFmtId="0" fontId="5" fillId="23" borderId="10" xfId="0" applyFont="1" applyFill="1" applyBorder="1" applyAlignment="1">
      <alignment horizontal="center" vertical="top" wrapText="1"/>
    </xf>
    <xf numFmtId="0" fontId="5" fillId="23" borderId="11" xfId="0" applyFont="1" applyFill="1" applyBorder="1" applyAlignment="1">
      <alignment horizontal="center" vertical="top" wrapText="1"/>
    </xf>
    <xf numFmtId="0" fontId="5" fillId="23" borderId="14" xfId="0" applyFont="1" applyFill="1" applyBorder="1" applyAlignment="1">
      <alignment horizontal="center" vertical="top" wrapText="1"/>
    </xf>
    <xf numFmtId="0" fontId="2" fillId="23" borderId="1" xfId="0" applyFont="1" applyFill="1" applyBorder="1" applyAlignment="1">
      <alignment horizontal="center" vertical="center"/>
    </xf>
    <xf numFmtId="42" fontId="2" fillId="23" borderId="1" xfId="3" applyFont="1" applyFill="1" applyBorder="1" applyAlignment="1">
      <alignment horizontal="center" vertical="center"/>
    </xf>
    <xf numFmtId="0" fontId="2" fillId="23" borderId="1" xfId="0" applyFont="1" applyFill="1" applyBorder="1" applyAlignment="1">
      <alignment horizontal="center" vertical="center" wrapText="1"/>
    </xf>
    <xf numFmtId="0" fontId="2" fillId="23" borderId="1" xfId="0" applyFont="1" applyFill="1" applyBorder="1" applyAlignment="1">
      <alignment horizontal="center" vertical="top" wrapText="1"/>
    </xf>
    <xf numFmtId="0" fontId="5" fillId="23" borderId="1" xfId="0" applyFont="1" applyFill="1" applyBorder="1" applyAlignment="1">
      <alignment horizontal="justify" vertical="top" wrapText="1"/>
    </xf>
    <xf numFmtId="0" fontId="2" fillId="23" borderId="13" xfId="0" applyFont="1" applyFill="1" applyBorder="1" applyAlignment="1">
      <alignment horizontal="center" vertical="top" wrapText="1"/>
    </xf>
    <xf numFmtId="0" fontId="2" fillId="23" borderId="12" xfId="0" applyFont="1" applyFill="1" applyBorder="1" applyAlignment="1">
      <alignment horizontal="center" vertical="top" wrapText="1"/>
    </xf>
    <xf numFmtId="0" fontId="2" fillId="23" borderId="8" xfId="0" applyFont="1" applyFill="1" applyBorder="1" applyAlignment="1">
      <alignment horizontal="center" vertical="top" wrapText="1"/>
    </xf>
    <xf numFmtId="0" fontId="2" fillId="23" borderId="9" xfId="0" applyFont="1" applyFill="1" applyBorder="1" applyAlignment="1">
      <alignment horizontal="center" vertical="top" wrapText="1"/>
    </xf>
    <xf numFmtId="0" fontId="2" fillId="25" borderId="1" xfId="0" applyFont="1" applyFill="1" applyBorder="1" applyAlignment="1">
      <alignment horizontal="center" vertical="top" wrapText="1"/>
    </xf>
    <xf numFmtId="0" fontId="5" fillId="25" borderId="2" xfId="0" applyFont="1" applyFill="1" applyBorder="1" applyAlignment="1">
      <alignment horizontal="justify" vertical="center" wrapText="1"/>
    </xf>
    <xf numFmtId="0" fontId="5" fillId="25" borderId="4" xfId="0" applyFont="1" applyFill="1" applyBorder="1" applyAlignment="1">
      <alignment horizontal="justify" vertical="center" wrapText="1"/>
    </xf>
    <xf numFmtId="0" fontId="5" fillId="25" borderId="1" xfId="0" applyFont="1" applyFill="1" applyBorder="1" applyAlignment="1">
      <alignment horizontal="justify" vertical="top" wrapText="1"/>
    </xf>
    <xf numFmtId="0" fontId="5" fillId="25" borderId="10" xfId="0" applyFont="1" applyFill="1" applyBorder="1" applyAlignment="1">
      <alignment horizontal="center" vertical="top" wrapText="1"/>
    </xf>
    <xf numFmtId="0" fontId="5" fillId="25" borderId="11" xfId="0" applyFont="1" applyFill="1" applyBorder="1" applyAlignment="1">
      <alignment horizontal="center" vertical="top" wrapText="1"/>
    </xf>
    <xf numFmtId="0" fontId="5" fillId="25" borderId="10" xfId="0" applyFont="1" applyFill="1" applyBorder="1" applyAlignment="1">
      <alignment horizontal="center" vertical="center" wrapText="1"/>
    </xf>
    <xf numFmtId="0" fontId="5" fillId="25" borderId="11"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2" xfId="0" applyFont="1" applyFill="1" applyBorder="1" applyAlignment="1">
      <alignment horizontal="justify" vertical="top" wrapText="1"/>
    </xf>
    <xf numFmtId="0" fontId="5" fillId="25" borderId="4" xfId="0" applyFont="1" applyFill="1" applyBorder="1" applyAlignment="1">
      <alignment horizontal="justify" vertical="top" wrapText="1"/>
    </xf>
    <xf numFmtId="0" fontId="5" fillId="25" borderId="3" xfId="0" applyFont="1" applyFill="1" applyBorder="1" applyAlignment="1">
      <alignment horizontal="justify" vertical="top" wrapText="1"/>
    </xf>
    <xf numFmtId="0" fontId="2" fillId="25" borderId="13" xfId="0" applyFont="1" applyFill="1" applyBorder="1" applyAlignment="1">
      <alignment horizontal="center" vertical="top" wrapText="1"/>
    </xf>
    <xf numFmtId="0" fontId="2" fillId="25" borderId="12" xfId="0" applyFont="1" applyFill="1" applyBorder="1" applyAlignment="1">
      <alignment horizontal="center" vertical="top" wrapText="1"/>
    </xf>
    <xf numFmtId="0" fontId="2" fillId="25" borderId="8" xfId="0" applyFont="1" applyFill="1" applyBorder="1" applyAlignment="1">
      <alignment horizontal="center" vertical="top" wrapText="1"/>
    </xf>
    <xf numFmtId="0" fontId="2" fillId="25" borderId="9" xfId="0" applyFont="1" applyFill="1" applyBorder="1" applyAlignment="1">
      <alignment horizontal="center" vertical="top" wrapText="1"/>
    </xf>
    <xf numFmtId="0" fontId="2" fillId="25" borderId="5" xfId="0" applyFont="1" applyFill="1" applyBorder="1" applyAlignment="1">
      <alignment horizontal="center" vertical="top" wrapText="1"/>
    </xf>
    <xf numFmtId="0" fontId="2" fillId="25" borderId="7" xfId="0" applyFont="1" applyFill="1" applyBorder="1" applyAlignment="1">
      <alignment horizontal="center" vertical="top" wrapText="1"/>
    </xf>
    <xf numFmtId="0" fontId="2" fillId="25" borderId="1" xfId="0" applyFont="1" applyFill="1" applyBorder="1" applyAlignment="1">
      <alignment horizontal="center" vertical="center"/>
    </xf>
    <xf numFmtId="0" fontId="2" fillId="25" borderId="1" xfId="0" applyFont="1" applyFill="1" applyBorder="1" applyAlignment="1">
      <alignment horizontal="center" vertical="center" wrapText="1"/>
    </xf>
    <xf numFmtId="42" fontId="2" fillId="25" borderId="1" xfId="3" applyFont="1" applyFill="1" applyBorder="1" applyAlignment="1">
      <alignment horizontal="center" vertical="center"/>
    </xf>
    <xf numFmtId="0" fontId="5" fillId="26" borderId="10" xfId="0" applyFont="1" applyFill="1" applyBorder="1" applyAlignment="1">
      <alignment horizontal="center" vertical="top" wrapText="1"/>
    </xf>
    <xf numFmtId="0" fontId="5" fillId="26" borderId="11" xfId="0" applyFont="1" applyFill="1" applyBorder="1" applyAlignment="1">
      <alignment horizontal="center" vertical="top" wrapText="1"/>
    </xf>
    <xf numFmtId="0" fontId="5" fillId="26" borderId="14" xfId="0" applyFont="1" applyFill="1" applyBorder="1" applyAlignment="1">
      <alignment horizontal="center" vertical="top" wrapText="1"/>
    </xf>
    <xf numFmtId="0" fontId="5" fillId="26" borderId="10" xfId="0" applyFont="1" applyFill="1" applyBorder="1" applyAlignment="1">
      <alignment horizontal="center" vertical="center" wrapText="1"/>
    </xf>
    <xf numFmtId="0" fontId="5" fillId="26" borderId="11" xfId="0" applyFont="1" applyFill="1" applyBorder="1" applyAlignment="1">
      <alignment horizontal="center" vertical="center" wrapText="1"/>
    </xf>
    <xf numFmtId="0" fontId="5" fillId="26" borderId="14" xfId="0" applyFont="1" applyFill="1" applyBorder="1" applyAlignment="1">
      <alignment horizontal="center" vertical="center" wrapText="1"/>
    </xf>
    <xf numFmtId="0" fontId="2" fillId="26" borderId="1" xfId="0" applyFont="1" applyFill="1" applyBorder="1" applyAlignment="1">
      <alignment horizontal="center" vertical="center"/>
    </xf>
    <xf numFmtId="42" fontId="2" fillId="26" borderId="1" xfId="3" applyFont="1" applyFill="1" applyBorder="1" applyAlignment="1">
      <alignment horizontal="center" vertical="center"/>
    </xf>
    <xf numFmtId="0" fontId="2" fillId="26" borderId="1" xfId="0" applyFont="1" applyFill="1" applyBorder="1" applyAlignment="1">
      <alignment horizontal="center" vertical="center" wrapText="1"/>
    </xf>
    <xf numFmtId="0" fontId="2" fillId="26" borderId="1" xfId="0" applyFont="1" applyFill="1" applyBorder="1" applyAlignment="1">
      <alignment horizontal="center" vertical="top" wrapText="1"/>
    </xf>
    <xf numFmtId="0" fontId="5" fillId="26" borderId="1" xfId="0" applyFont="1" applyFill="1" applyBorder="1" applyAlignment="1">
      <alignment horizontal="justify" vertical="top" wrapText="1"/>
    </xf>
    <xf numFmtId="0" fontId="2" fillId="26" borderId="13" xfId="0" applyFont="1" applyFill="1" applyBorder="1" applyAlignment="1">
      <alignment horizontal="center" vertical="top" wrapText="1"/>
    </xf>
    <xf numFmtId="0" fontId="2" fillId="26" borderId="12" xfId="0" applyFont="1" applyFill="1" applyBorder="1" applyAlignment="1">
      <alignment horizontal="center" vertical="top" wrapText="1"/>
    </xf>
    <xf numFmtId="0" fontId="2" fillId="26" borderId="8" xfId="0" applyFont="1" applyFill="1" applyBorder="1" applyAlignment="1">
      <alignment horizontal="center" vertical="top" wrapText="1"/>
    </xf>
    <xf numFmtId="0" fontId="2" fillId="26" borderId="9" xfId="0" applyFont="1" applyFill="1" applyBorder="1" applyAlignment="1">
      <alignment horizontal="center" vertical="top" wrapText="1"/>
    </xf>
    <xf numFmtId="0" fontId="2" fillId="26" borderId="5" xfId="0" applyFont="1" applyFill="1" applyBorder="1" applyAlignment="1">
      <alignment horizontal="center" vertical="top" wrapText="1"/>
    </xf>
    <xf numFmtId="0" fontId="2" fillId="26" borderId="7" xfId="0" applyFont="1" applyFill="1" applyBorder="1" applyAlignment="1">
      <alignment horizontal="center" vertical="top" wrapText="1"/>
    </xf>
    <xf numFmtId="0" fontId="5" fillId="26" borderId="2" xfId="0" applyFont="1" applyFill="1" applyBorder="1" applyAlignment="1">
      <alignment horizontal="justify" vertical="top" wrapText="1"/>
    </xf>
    <xf numFmtId="0" fontId="5" fillId="26" borderId="4" xfId="0" applyFont="1" applyFill="1" applyBorder="1" applyAlignment="1">
      <alignment horizontal="justify" vertical="top" wrapText="1"/>
    </xf>
    <xf numFmtId="0" fontId="5" fillId="26" borderId="3" xfId="0" applyFont="1" applyFill="1" applyBorder="1" applyAlignment="1">
      <alignment horizontal="justify" vertical="top" wrapText="1"/>
    </xf>
    <xf numFmtId="0" fontId="5" fillId="27" borderId="10" xfId="0" applyFont="1" applyFill="1" applyBorder="1" applyAlignment="1">
      <alignment horizontal="center" vertical="top" wrapText="1"/>
    </xf>
    <xf numFmtId="0" fontId="5" fillId="27" borderId="11" xfId="0" applyFont="1" applyFill="1" applyBorder="1" applyAlignment="1">
      <alignment horizontal="center" vertical="top" wrapText="1"/>
    </xf>
    <xf numFmtId="0" fontId="5" fillId="27" borderId="14" xfId="0" applyFont="1" applyFill="1" applyBorder="1" applyAlignment="1">
      <alignment horizontal="center" vertical="top" wrapText="1"/>
    </xf>
    <xf numFmtId="0" fontId="2" fillId="27" borderId="1" xfId="0" applyFont="1" applyFill="1" applyBorder="1" applyAlignment="1">
      <alignment horizontal="center" vertical="center"/>
    </xf>
    <xf numFmtId="42" fontId="2" fillId="27" borderId="10" xfId="3" applyFont="1" applyFill="1" applyBorder="1" applyAlignment="1">
      <alignment horizontal="center" vertical="center"/>
    </xf>
    <xf numFmtId="42" fontId="2" fillId="27" borderId="14" xfId="3" applyFont="1" applyFill="1" applyBorder="1" applyAlignment="1">
      <alignment horizontal="center" vertical="center"/>
    </xf>
    <xf numFmtId="0" fontId="2" fillId="27" borderId="1" xfId="0" applyFont="1" applyFill="1" applyBorder="1" applyAlignment="1">
      <alignment horizontal="center" vertical="center" wrapText="1"/>
    </xf>
    <xf numFmtId="0" fontId="2" fillId="27" borderId="1" xfId="0" applyFont="1" applyFill="1" applyBorder="1" applyAlignment="1">
      <alignment horizontal="center" vertical="top" wrapText="1"/>
    </xf>
    <xf numFmtId="0" fontId="5" fillId="27" borderId="1" xfId="0" applyFont="1" applyFill="1" applyBorder="1" applyAlignment="1">
      <alignment horizontal="justify" vertical="top" wrapText="1"/>
    </xf>
    <xf numFmtId="0" fontId="2" fillId="27" borderId="13" xfId="0" applyFont="1" applyFill="1" applyBorder="1" applyAlignment="1">
      <alignment horizontal="center" vertical="top" wrapText="1"/>
    </xf>
    <xf numFmtId="0" fontId="2" fillId="27" borderId="12" xfId="0" applyFont="1" applyFill="1" applyBorder="1" applyAlignment="1">
      <alignment horizontal="center" vertical="top" wrapText="1"/>
    </xf>
    <xf numFmtId="0" fontId="2" fillId="27" borderId="8" xfId="0" applyFont="1" applyFill="1" applyBorder="1" applyAlignment="1">
      <alignment horizontal="center" vertical="top" wrapText="1"/>
    </xf>
    <xf numFmtId="0" fontId="2" fillId="27" borderId="9" xfId="0" applyFont="1" applyFill="1" applyBorder="1" applyAlignment="1">
      <alignment horizontal="center" vertical="top" wrapText="1"/>
    </xf>
    <xf numFmtId="0" fontId="2" fillId="27" borderId="5" xfId="0" applyFont="1" applyFill="1" applyBorder="1" applyAlignment="1">
      <alignment horizontal="center" vertical="top" wrapText="1"/>
    </xf>
    <xf numFmtId="0" fontId="2" fillId="27" borderId="7" xfId="0" applyFont="1" applyFill="1" applyBorder="1" applyAlignment="1">
      <alignment horizontal="center" vertical="top" wrapText="1"/>
    </xf>
    <xf numFmtId="0" fontId="5" fillId="27" borderId="2" xfId="0" applyFont="1" applyFill="1" applyBorder="1" applyAlignment="1">
      <alignment horizontal="justify" vertical="top" wrapText="1"/>
    </xf>
    <xf numFmtId="0" fontId="5" fillId="27" borderId="4" xfId="0" applyFont="1" applyFill="1" applyBorder="1" applyAlignment="1">
      <alignment horizontal="justify" vertical="top" wrapText="1"/>
    </xf>
    <xf numFmtId="0" fontId="5" fillId="27" borderId="3" xfId="0" applyFont="1" applyFill="1" applyBorder="1" applyAlignment="1">
      <alignment horizontal="justify" vertical="top" wrapText="1"/>
    </xf>
    <xf numFmtId="0" fontId="5" fillId="28" borderId="10" xfId="0" applyFont="1" applyFill="1" applyBorder="1" applyAlignment="1">
      <alignment horizontal="center" vertical="center" wrapText="1"/>
    </xf>
    <xf numFmtId="0" fontId="5" fillId="28" borderId="11" xfId="0" applyFont="1" applyFill="1" applyBorder="1" applyAlignment="1">
      <alignment horizontal="center" vertical="center" wrapText="1"/>
    </xf>
    <xf numFmtId="0" fontId="5" fillId="28" borderId="14" xfId="0" applyFont="1" applyFill="1" applyBorder="1" applyAlignment="1">
      <alignment horizontal="center" vertical="center" wrapText="1"/>
    </xf>
    <xf numFmtId="0" fontId="2" fillId="29" borderId="1" xfId="0" applyFont="1" applyFill="1" applyBorder="1" applyAlignment="1">
      <alignment horizontal="center" vertical="center"/>
    </xf>
    <xf numFmtId="0" fontId="2" fillId="28" borderId="1" xfId="0" applyFont="1" applyFill="1" applyBorder="1" applyAlignment="1">
      <alignment horizontal="center" vertical="center"/>
    </xf>
    <xf numFmtId="42" fontId="2" fillId="28" borderId="1" xfId="3" applyFont="1" applyFill="1" applyBorder="1" applyAlignment="1">
      <alignment horizontal="center" vertical="center"/>
    </xf>
    <xf numFmtId="0" fontId="2" fillId="29" borderId="1" xfId="0" applyFont="1" applyFill="1" applyBorder="1" applyAlignment="1">
      <alignment horizontal="center" vertical="center" wrapText="1"/>
    </xf>
    <xf numFmtId="0" fontId="2" fillId="29" borderId="1" xfId="0" applyFont="1" applyFill="1" applyBorder="1" applyAlignment="1">
      <alignment horizontal="center" vertical="top" wrapText="1"/>
    </xf>
    <xf numFmtId="0" fontId="5" fillId="28" borderId="1" xfId="0" applyFont="1" applyFill="1" applyBorder="1" applyAlignment="1">
      <alignment horizontal="justify" vertical="top" wrapText="1"/>
    </xf>
    <xf numFmtId="0" fontId="2" fillId="29" borderId="13" xfId="0" applyFont="1" applyFill="1" applyBorder="1" applyAlignment="1">
      <alignment horizontal="center" vertical="top" wrapText="1"/>
    </xf>
    <xf numFmtId="0" fontId="2" fillId="29" borderId="12" xfId="0" applyFont="1" applyFill="1" applyBorder="1" applyAlignment="1">
      <alignment horizontal="center" vertical="top" wrapText="1"/>
    </xf>
    <xf numFmtId="0" fontId="2" fillId="29" borderId="8" xfId="0" applyFont="1" applyFill="1" applyBorder="1" applyAlignment="1">
      <alignment horizontal="center" vertical="top" wrapText="1"/>
    </xf>
    <xf numFmtId="0" fontId="2" fillId="29" borderId="9" xfId="0" applyFont="1" applyFill="1" applyBorder="1" applyAlignment="1">
      <alignment horizontal="center" vertical="top" wrapText="1"/>
    </xf>
    <xf numFmtId="0" fontId="2" fillId="29" borderId="5" xfId="0" applyFont="1" applyFill="1" applyBorder="1" applyAlignment="1">
      <alignment horizontal="center" vertical="top" wrapText="1"/>
    </xf>
    <xf numFmtId="0" fontId="2" fillId="29" borderId="7" xfId="0" applyFont="1" applyFill="1" applyBorder="1" applyAlignment="1">
      <alignment horizontal="center" vertical="top" wrapText="1"/>
    </xf>
    <xf numFmtId="0" fontId="5" fillId="28" borderId="2" xfId="0" applyFont="1" applyFill="1" applyBorder="1" applyAlignment="1">
      <alignment horizontal="justify" vertical="top" wrapText="1"/>
    </xf>
    <xf numFmtId="0" fontId="5" fillId="28" borderId="4" xfId="0" applyFont="1" applyFill="1" applyBorder="1" applyAlignment="1">
      <alignment horizontal="justify" vertical="top" wrapText="1"/>
    </xf>
    <xf numFmtId="0" fontId="5" fillId="28" borderId="3" xfId="0" applyFont="1" applyFill="1" applyBorder="1" applyAlignment="1">
      <alignment horizontal="justify" vertical="top" wrapText="1"/>
    </xf>
  </cellXfs>
  <cellStyles count="6">
    <cellStyle name="Moneda [0]" xfId="3" builtinId="7"/>
    <cellStyle name="Moneda [0] 2" xfId="4" xr:uid="{00000000-0005-0000-0000-000001000000}"/>
    <cellStyle name="Normal" xfId="0" builtinId="0"/>
    <cellStyle name="Normal 16" xfId="1" xr:uid="{00000000-0005-0000-0000-000003000000}"/>
    <cellStyle name="Normal 2" xfId="5" xr:uid="{00000000-0005-0000-0000-000004000000}"/>
    <cellStyle name="Normal 5" xfId="2" xr:uid="{00000000-0005-0000-0000-000005000000}"/>
  </cellStyles>
  <dxfs count="14">
    <dxf>
      <fill>
        <patternFill patternType="solid">
          <fgColor rgb="FFFFFF00"/>
          <bgColor rgb="FFFFFF00"/>
        </patternFill>
      </fill>
    </dxf>
    <dxf>
      <fill>
        <patternFill>
          <fgColor theme="7"/>
          <bgColor rgb="FFFFC0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patternType="solid">
          <fgColor rgb="FFFFFF00"/>
          <bgColor rgb="FFFFFF00"/>
        </patternFill>
      </fill>
    </dxf>
    <dxf>
      <fill>
        <patternFill>
          <fgColor theme="7"/>
          <bgColor rgb="FFFFC000"/>
        </patternFill>
      </fill>
    </dxf>
    <dxf>
      <fill>
        <patternFill patternType="solid">
          <fgColor theme="9"/>
          <bgColor theme="9"/>
        </patternFill>
      </fill>
    </dxf>
  </dxfs>
  <tableStyles count="0" defaultTableStyle="TableStyleMedium2" defaultPivotStyle="PivotStyleLight16"/>
  <colors>
    <mruColors>
      <color rgb="FF88FD39"/>
      <color rgb="FF0080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0</xdr:row>
      <xdr:rowOff>1232535</xdr:rowOff>
    </xdr:to>
    <xdr:pic>
      <xdr:nvPicPr>
        <xdr:cNvPr id="2" name="1 Imagen">
          <a:extLst>
            <a:ext uri="{FF2B5EF4-FFF2-40B4-BE49-F238E27FC236}">
              <a16:creationId xmlns:a16="http://schemas.microsoft.com/office/drawing/2014/main" id="{D6FB5EBE-F0D9-4DB9-8E54-2F34BC28CE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43000" cy="12325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86"/>
  <sheetViews>
    <sheetView zoomScale="80" zoomScaleNormal="80" workbookViewId="0">
      <pane xSplit="1" ySplit="2" topLeftCell="W3" activePane="bottomRight" state="frozen"/>
      <selection pane="topRight" activeCell="B1" sqref="B1"/>
      <selection pane="bottomLeft" activeCell="A3" sqref="A3"/>
      <selection pane="bottomRight" activeCell="W1" sqref="W1:Y1"/>
    </sheetView>
  </sheetViews>
  <sheetFormatPr baseColWidth="10" defaultRowHeight="15" x14ac:dyDescent="0.25"/>
  <cols>
    <col min="1" max="1" width="41.28515625" style="36" customWidth="1"/>
    <col min="2" max="2" width="39.7109375" style="36" customWidth="1"/>
    <col min="3" max="3" width="64" style="36" customWidth="1"/>
    <col min="4" max="4" width="34.42578125" style="36" customWidth="1"/>
    <col min="5" max="5" width="34.28515625" style="36" customWidth="1"/>
    <col min="6" max="6" width="51.42578125" style="36" customWidth="1"/>
    <col min="7" max="7" width="79" style="36" customWidth="1"/>
    <col min="8" max="8" width="34.28515625" style="36" customWidth="1"/>
    <col min="9" max="9" width="29.7109375" style="36" customWidth="1"/>
    <col min="10" max="10" width="39.140625" style="36" customWidth="1"/>
    <col min="11" max="11" width="31.7109375" style="36" customWidth="1"/>
    <col min="12" max="12" width="34.42578125" style="36" customWidth="1"/>
    <col min="13" max="13" width="31.28515625" style="36" customWidth="1"/>
    <col min="14" max="14" width="36.28515625" style="36" customWidth="1"/>
    <col min="15" max="15" width="62.85546875" style="36" customWidth="1"/>
    <col min="16" max="16" width="33.5703125" style="36" customWidth="1"/>
    <col min="17" max="17" width="37.28515625" style="36" customWidth="1"/>
    <col min="18" max="18" width="37.42578125" style="36" customWidth="1"/>
    <col min="19" max="19" width="37.5703125" style="36" customWidth="1"/>
    <col min="20" max="20" width="33.140625" style="36" customWidth="1"/>
    <col min="21" max="21" width="30" style="36" customWidth="1"/>
    <col min="22" max="22" width="70.7109375" style="36" customWidth="1"/>
    <col min="23" max="23" width="42.85546875" style="36" customWidth="1"/>
    <col min="24" max="24" width="34" style="36" customWidth="1"/>
    <col min="25" max="25" width="41.7109375" style="36" customWidth="1"/>
    <col min="26" max="26" width="38.28515625" style="36" customWidth="1"/>
    <col min="27" max="27" width="40.140625" style="36" customWidth="1"/>
    <col min="28" max="28" width="38.28515625" style="36" customWidth="1"/>
    <col min="29" max="30" width="29.85546875" style="36" customWidth="1"/>
    <col min="31" max="31" width="37.5703125" style="36" customWidth="1"/>
    <col min="32" max="32" width="32.42578125" style="36" customWidth="1"/>
    <col min="33" max="33" width="31" style="36" customWidth="1"/>
    <col min="34" max="34" width="41.42578125" style="36" customWidth="1"/>
    <col min="35" max="35" width="31.7109375" style="36" customWidth="1"/>
    <col min="36" max="36" width="36.42578125" style="36" customWidth="1"/>
    <col min="37" max="37" width="39.140625" style="36" customWidth="1"/>
    <col min="38" max="38" width="32.5703125" style="36" hidden="1" customWidth="1"/>
    <col min="39" max="39" width="35" style="36" hidden="1" customWidth="1"/>
    <col min="40" max="40" width="34.140625" style="36" hidden="1" customWidth="1"/>
    <col min="41" max="41" width="35" style="36" customWidth="1"/>
    <col min="42" max="42" width="36.140625" style="36" customWidth="1"/>
    <col min="43" max="43" width="40.28515625" style="36" customWidth="1"/>
    <col min="44" max="16384" width="11.42578125" style="36"/>
  </cols>
  <sheetData>
    <row r="1" spans="1:43" ht="65.25" customHeight="1" x14ac:dyDescent="0.25">
      <c r="A1" s="19" t="s">
        <v>0</v>
      </c>
      <c r="B1" s="159" t="s">
        <v>1</v>
      </c>
      <c r="C1" s="160"/>
      <c r="D1" s="161" t="s">
        <v>2</v>
      </c>
      <c r="E1" s="162"/>
      <c r="F1" s="162"/>
      <c r="G1" s="163"/>
      <c r="H1" s="164" t="s">
        <v>3</v>
      </c>
      <c r="I1" s="165"/>
      <c r="J1" s="165"/>
      <c r="K1" s="165"/>
      <c r="L1" s="166"/>
      <c r="M1" s="167" t="s">
        <v>4</v>
      </c>
      <c r="N1" s="168"/>
      <c r="O1" s="169"/>
      <c r="P1" s="170" t="s">
        <v>5</v>
      </c>
      <c r="Q1" s="171"/>
      <c r="R1" s="171"/>
      <c r="S1" s="172"/>
      <c r="T1" s="156" t="s">
        <v>6</v>
      </c>
      <c r="U1" s="157"/>
      <c r="V1" s="158"/>
      <c r="W1" s="176" t="s">
        <v>889</v>
      </c>
      <c r="X1" s="177"/>
      <c r="Y1" s="178"/>
      <c r="Z1" s="179" t="s">
        <v>536</v>
      </c>
      <c r="AA1" s="180"/>
      <c r="AB1" s="181"/>
      <c r="AC1" s="182" t="s">
        <v>537</v>
      </c>
      <c r="AD1" s="183"/>
      <c r="AE1" s="184"/>
      <c r="AF1" s="185" t="s">
        <v>7</v>
      </c>
      <c r="AG1" s="186"/>
      <c r="AH1" s="187"/>
      <c r="AI1" s="188" t="s">
        <v>538</v>
      </c>
      <c r="AJ1" s="189"/>
      <c r="AK1" s="190"/>
      <c r="AL1" s="173" t="s">
        <v>539</v>
      </c>
      <c r="AM1" s="173"/>
      <c r="AN1" s="174"/>
      <c r="AO1" s="175" t="s">
        <v>540</v>
      </c>
      <c r="AP1" s="175"/>
      <c r="AQ1" s="175"/>
    </row>
    <row r="2" spans="1:43" ht="42.75" customHeight="1" x14ac:dyDescent="0.25">
      <c r="A2" s="20" t="s">
        <v>8</v>
      </c>
      <c r="B2" s="21" t="s">
        <v>9</v>
      </c>
      <c r="C2" s="21" t="s">
        <v>10</v>
      </c>
      <c r="D2" s="22" t="s">
        <v>11</v>
      </c>
      <c r="E2" s="22" t="s">
        <v>12</v>
      </c>
      <c r="F2" s="22" t="s">
        <v>13</v>
      </c>
      <c r="G2" s="22" t="s">
        <v>14</v>
      </c>
      <c r="H2" s="23" t="s">
        <v>15</v>
      </c>
      <c r="I2" s="23" t="s">
        <v>16</v>
      </c>
      <c r="J2" s="23" t="s">
        <v>17</v>
      </c>
      <c r="K2" s="23" t="s">
        <v>18</v>
      </c>
      <c r="L2" s="23" t="s">
        <v>19</v>
      </c>
      <c r="M2" s="24" t="s">
        <v>20</v>
      </c>
      <c r="N2" s="24" t="s">
        <v>21</v>
      </c>
      <c r="O2" s="24" t="s">
        <v>22</v>
      </c>
      <c r="P2" s="21" t="s">
        <v>23</v>
      </c>
      <c r="Q2" s="21" t="s">
        <v>24</v>
      </c>
      <c r="R2" s="21" t="s">
        <v>25</v>
      </c>
      <c r="S2" s="21" t="s">
        <v>13</v>
      </c>
      <c r="T2" s="1" t="s">
        <v>24</v>
      </c>
      <c r="U2" s="1" t="s">
        <v>26</v>
      </c>
      <c r="V2" s="1" t="s">
        <v>27</v>
      </c>
      <c r="W2" s="2" t="s">
        <v>24</v>
      </c>
      <c r="X2" s="2" t="s">
        <v>25</v>
      </c>
      <c r="Y2" s="2" t="s">
        <v>27</v>
      </c>
      <c r="Z2" s="54" t="s">
        <v>28</v>
      </c>
      <c r="AA2" s="54" t="s">
        <v>29</v>
      </c>
      <c r="AB2" s="54" t="s">
        <v>22</v>
      </c>
      <c r="AC2" s="55" t="s">
        <v>24</v>
      </c>
      <c r="AD2" s="55" t="s">
        <v>26</v>
      </c>
      <c r="AE2" s="55" t="s">
        <v>27</v>
      </c>
      <c r="AF2" s="56" t="s">
        <v>24</v>
      </c>
      <c r="AG2" s="56" t="s">
        <v>26</v>
      </c>
      <c r="AH2" s="56" t="s">
        <v>27</v>
      </c>
      <c r="AI2" s="57" t="s">
        <v>24</v>
      </c>
      <c r="AJ2" s="57" t="s">
        <v>26</v>
      </c>
      <c r="AK2" s="57" t="s">
        <v>27</v>
      </c>
      <c r="AL2" s="3" t="s">
        <v>24</v>
      </c>
      <c r="AM2" s="3" t="s">
        <v>26</v>
      </c>
      <c r="AN2" s="3" t="s">
        <v>27</v>
      </c>
      <c r="AO2" s="53" t="s">
        <v>24</v>
      </c>
      <c r="AP2" s="53" t="s">
        <v>26</v>
      </c>
      <c r="AQ2" s="53" t="s">
        <v>27</v>
      </c>
    </row>
    <row r="3" spans="1:43" ht="307.5" customHeight="1" x14ac:dyDescent="0.25">
      <c r="A3" s="4" t="s">
        <v>30</v>
      </c>
      <c r="B3" s="5" t="s">
        <v>31</v>
      </c>
      <c r="C3" s="9" t="s">
        <v>32</v>
      </c>
      <c r="D3" s="6" t="s">
        <v>33</v>
      </c>
      <c r="E3" s="6" t="s">
        <v>34</v>
      </c>
      <c r="F3" s="6" t="s">
        <v>35</v>
      </c>
      <c r="G3" s="6" t="s">
        <v>36</v>
      </c>
      <c r="H3" s="7" t="s">
        <v>37</v>
      </c>
      <c r="I3" s="7" t="s">
        <v>38</v>
      </c>
      <c r="J3" s="7" t="s">
        <v>39</v>
      </c>
      <c r="K3" s="7" t="s">
        <v>40</v>
      </c>
      <c r="L3" s="7" t="s">
        <v>41</v>
      </c>
      <c r="M3" s="11" t="s">
        <v>42</v>
      </c>
      <c r="N3" s="11" t="s">
        <v>43</v>
      </c>
      <c r="O3" s="11" t="s">
        <v>44</v>
      </c>
      <c r="P3" s="8" t="s">
        <v>45</v>
      </c>
      <c r="Q3" s="8" t="s">
        <v>46</v>
      </c>
      <c r="R3" s="8" t="s">
        <v>47</v>
      </c>
      <c r="S3" s="8" t="s">
        <v>48</v>
      </c>
      <c r="T3" s="10" t="s">
        <v>49</v>
      </c>
      <c r="U3" s="10" t="s">
        <v>50</v>
      </c>
      <c r="V3" s="10" t="s">
        <v>51</v>
      </c>
      <c r="W3" s="33" t="s">
        <v>669</v>
      </c>
      <c r="X3" s="33" t="s">
        <v>670</v>
      </c>
      <c r="Y3" s="33" t="s">
        <v>671</v>
      </c>
      <c r="Z3" s="45" t="s">
        <v>541</v>
      </c>
      <c r="AA3" s="45" t="s">
        <v>542</v>
      </c>
      <c r="AB3" s="45" t="s">
        <v>543</v>
      </c>
      <c r="AC3" s="34" t="s">
        <v>77</v>
      </c>
      <c r="AD3" s="34" t="s">
        <v>77</v>
      </c>
      <c r="AE3" s="34" t="s">
        <v>77</v>
      </c>
      <c r="AF3" s="13" t="s">
        <v>77</v>
      </c>
      <c r="AG3" s="13" t="s">
        <v>77</v>
      </c>
      <c r="AH3" s="13" t="s">
        <v>77</v>
      </c>
      <c r="AI3" s="6" t="s">
        <v>544</v>
      </c>
      <c r="AJ3" s="6" t="s">
        <v>545</v>
      </c>
      <c r="AK3" s="6" t="s">
        <v>546</v>
      </c>
      <c r="AL3" s="13" t="s">
        <v>77</v>
      </c>
      <c r="AM3" s="13" t="s">
        <v>77</v>
      </c>
      <c r="AN3" s="13" t="s">
        <v>77</v>
      </c>
      <c r="AO3" s="35" t="str">
        <f>'PTEA 2020-2023'!A7</f>
        <v>1. Comunidad Granadina en la Inclusión de la Cultura Ambiental</v>
      </c>
      <c r="AP3" s="35" t="str">
        <f>'PTEA 2020-2023'!B7</f>
        <v>2. Dinamización comunitaria en procesos de Educación Ambiental</v>
      </c>
      <c r="AQ3" s="35" t="str">
        <f>'PTEA 2020-2023'!C7</f>
        <v>Generar espacios de socialización,  asesoría y seguimiento de por lo menos una (1) iniciativa ciudadana de educación Ambiental PROCEDA, durante la vigencia del PTEA Municipal.</v>
      </c>
    </row>
    <row r="4" spans="1:43" ht="270.75" customHeight="1" x14ac:dyDescent="0.25">
      <c r="A4" s="4" t="s">
        <v>30</v>
      </c>
      <c r="B4" s="5" t="s">
        <v>31</v>
      </c>
      <c r="C4" s="9" t="s">
        <v>32</v>
      </c>
      <c r="D4" s="6" t="s">
        <v>33</v>
      </c>
      <c r="E4" s="6" t="s">
        <v>34</v>
      </c>
      <c r="F4" s="6" t="s">
        <v>35</v>
      </c>
      <c r="G4" s="6" t="s">
        <v>36</v>
      </c>
      <c r="H4" s="7" t="s">
        <v>37</v>
      </c>
      <c r="I4" s="7" t="s">
        <v>52</v>
      </c>
      <c r="J4" s="7" t="s">
        <v>53</v>
      </c>
      <c r="K4" s="7" t="s">
        <v>40</v>
      </c>
      <c r="L4" s="7" t="s">
        <v>54</v>
      </c>
      <c r="M4" s="11" t="s">
        <v>42</v>
      </c>
      <c r="N4" s="11" t="s">
        <v>43</v>
      </c>
      <c r="O4" s="11" t="s">
        <v>55</v>
      </c>
      <c r="P4" s="8" t="s">
        <v>56</v>
      </c>
      <c r="Q4" s="8" t="s">
        <v>57</v>
      </c>
      <c r="R4" s="8" t="s">
        <v>58</v>
      </c>
      <c r="S4" s="8" t="s">
        <v>1282</v>
      </c>
      <c r="T4" s="10" t="s">
        <v>49</v>
      </c>
      <c r="U4" s="10" t="s">
        <v>50</v>
      </c>
      <c r="V4" s="10" t="s">
        <v>51</v>
      </c>
      <c r="W4" s="33" t="s">
        <v>668</v>
      </c>
      <c r="X4" s="33" t="s">
        <v>666</v>
      </c>
      <c r="Y4" s="33" t="s">
        <v>667</v>
      </c>
      <c r="Z4" s="45" t="s">
        <v>541</v>
      </c>
      <c r="AA4" s="45" t="s">
        <v>542</v>
      </c>
      <c r="AB4" s="45" t="s">
        <v>543</v>
      </c>
      <c r="AC4" s="34" t="s">
        <v>550</v>
      </c>
      <c r="AD4" s="34" t="s">
        <v>551</v>
      </c>
      <c r="AE4" s="34" t="s">
        <v>552</v>
      </c>
      <c r="AF4" s="13" t="s">
        <v>77</v>
      </c>
      <c r="AG4" s="13" t="s">
        <v>77</v>
      </c>
      <c r="AH4" s="13" t="s">
        <v>77</v>
      </c>
      <c r="AI4" s="6" t="s">
        <v>553</v>
      </c>
      <c r="AJ4" s="6" t="s">
        <v>554</v>
      </c>
      <c r="AK4" s="6" t="s">
        <v>555</v>
      </c>
      <c r="AL4" s="13" t="s">
        <v>556</v>
      </c>
      <c r="AM4" s="13" t="s">
        <v>557</v>
      </c>
      <c r="AN4" s="13" t="s">
        <v>558</v>
      </c>
      <c r="AO4" s="35" t="str">
        <f>'PTEA 2020-2023'!A3</f>
        <v>1. Comunidad Granadina en la Inclusión de la Cultura Ambiental</v>
      </c>
      <c r="AP4" s="35" t="str">
        <f>'PTEA 2020-2023'!B3</f>
        <v>1. Comunidad Educativa Incluyente en la educación ambiental municipal</v>
      </c>
      <c r="AQ4" s="35" t="str">
        <f>'PTEA 2020-2023'!C3</f>
        <v>Fortalecimiento y seguimiento a por lo menos un (1) PRAE de cada institución educativa del municipio.</v>
      </c>
    </row>
    <row r="5" spans="1:43" ht="228" customHeight="1" x14ac:dyDescent="0.25">
      <c r="A5" s="4" t="s">
        <v>60</v>
      </c>
      <c r="B5" s="5" t="s">
        <v>31</v>
      </c>
      <c r="C5" s="6" t="s">
        <v>61</v>
      </c>
      <c r="D5" s="6" t="s">
        <v>62</v>
      </c>
      <c r="E5" s="6" t="s">
        <v>63</v>
      </c>
      <c r="F5" s="6" t="s">
        <v>64</v>
      </c>
      <c r="G5" s="6" t="s">
        <v>1283</v>
      </c>
      <c r="H5" s="7" t="s">
        <v>66</v>
      </c>
      <c r="I5" s="7" t="s">
        <v>67</v>
      </c>
      <c r="J5" s="7" t="s">
        <v>68</v>
      </c>
      <c r="K5" s="7" t="s">
        <v>69</v>
      </c>
      <c r="L5" s="7" t="s">
        <v>70</v>
      </c>
      <c r="M5" s="11" t="s">
        <v>71</v>
      </c>
      <c r="N5" s="11" t="s">
        <v>72</v>
      </c>
      <c r="O5" s="11" t="s">
        <v>73</v>
      </c>
      <c r="P5" s="8" t="s">
        <v>56</v>
      </c>
      <c r="Q5" s="8" t="s">
        <v>74</v>
      </c>
      <c r="R5" s="8" t="s">
        <v>75</v>
      </c>
      <c r="S5" s="8" t="s">
        <v>1284</v>
      </c>
      <c r="T5" s="13" t="s">
        <v>77</v>
      </c>
      <c r="U5" s="13" t="s">
        <v>77</v>
      </c>
      <c r="V5" s="13" t="s">
        <v>77</v>
      </c>
      <c r="W5" s="33" t="s">
        <v>663</v>
      </c>
      <c r="X5" s="33" t="s">
        <v>661</v>
      </c>
      <c r="Y5" s="33" t="s">
        <v>665</v>
      </c>
      <c r="Z5" s="45" t="s">
        <v>541</v>
      </c>
      <c r="AA5" s="45" t="s">
        <v>542</v>
      </c>
      <c r="AB5" s="45" t="s">
        <v>543</v>
      </c>
      <c r="AC5" s="34" t="s">
        <v>77</v>
      </c>
      <c r="AD5" s="34" t="s">
        <v>77</v>
      </c>
      <c r="AE5" s="34" t="s">
        <v>77</v>
      </c>
      <c r="AF5" s="13" t="s">
        <v>77</v>
      </c>
      <c r="AG5" s="13" t="s">
        <v>77</v>
      </c>
      <c r="AH5" s="13" t="s">
        <v>77</v>
      </c>
      <c r="AI5" s="6" t="s">
        <v>553</v>
      </c>
      <c r="AJ5" s="6" t="s">
        <v>559</v>
      </c>
      <c r="AK5" s="6" t="s">
        <v>560</v>
      </c>
      <c r="AL5" s="13" t="s">
        <v>77</v>
      </c>
      <c r="AM5" s="13" t="s">
        <v>77</v>
      </c>
      <c r="AN5" s="13" t="s">
        <v>77</v>
      </c>
      <c r="AO5" s="35" t="str">
        <f>'PTEA 2020-2023'!A36</f>
        <v>5. Granada se educa frente a la adaptación al cambio climático y prevención del Riesgo</v>
      </c>
      <c r="AP5" s="35" t="str">
        <f>'PTEA 2020-2023'!B36</f>
        <v>4. Articulación de acciones de sostenibilidad ambiental</v>
      </c>
      <c r="AQ5" s="35" t="str">
        <f>'PTEA 2020-2023'!C36</f>
        <v>Promover por lo menos una (1) estrategia de educación ambiental sobre movilidad limpia.</v>
      </c>
    </row>
    <row r="6" spans="1:43" ht="275.25" customHeight="1" x14ac:dyDescent="0.25">
      <c r="A6" s="4" t="s">
        <v>60</v>
      </c>
      <c r="B6" s="5" t="s">
        <v>31</v>
      </c>
      <c r="C6" s="6" t="s">
        <v>61</v>
      </c>
      <c r="D6" s="6" t="s">
        <v>62</v>
      </c>
      <c r="E6" s="6" t="s">
        <v>63</v>
      </c>
      <c r="F6" s="6" t="s">
        <v>78</v>
      </c>
      <c r="G6" s="6" t="s">
        <v>79</v>
      </c>
      <c r="H6" s="7" t="s">
        <v>66</v>
      </c>
      <c r="I6" s="7" t="s">
        <v>80</v>
      </c>
      <c r="J6" s="7" t="s">
        <v>81</v>
      </c>
      <c r="K6" s="7" t="s">
        <v>82</v>
      </c>
      <c r="L6" s="7" t="s">
        <v>83</v>
      </c>
      <c r="M6" s="11" t="s">
        <v>71</v>
      </c>
      <c r="N6" s="11" t="s">
        <v>72</v>
      </c>
      <c r="O6" s="11" t="s">
        <v>84</v>
      </c>
      <c r="P6" s="8" t="s">
        <v>56</v>
      </c>
      <c r="Q6" s="8" t="s">
        <v>74</v>
      </c>
      <c r="R6" s="8" t="s">
        <v>75</v>
      </c>
      <c r="S6" s="8" t="s">
        <v>1284</v>
      </c>
      <c r="T6" s="13" t="s">
        <v>77</v>
      </c>
      <c r="U6" s="13" t="s">
        <v>77</v>
      </c>
      <c r="V6" s="13" t="s">
        <v>77</v>
      </c>
      <c r="W6" s="33" t="s">
        <v>77</v>
      </c>
      <c r="X6" s="33" t="s">
        <v>77</v>
      </c>
      <c r="Y6" s="33" t="s">
        <v>77</v>
      </c>
      <c r="Z6" s="45" t="s">
        <v>77</v>
      </c>
      <c r="AA6" s="45" t="s">
        <v>77</v>
      </c>
      <c r="AB6" s="45" t="s">
        <v>77</v>
      </c>
      <c r="AC6" s="34" t="s">
        <v>77</v>
      </c>
      <c r="AD6" s="34" t="s">
        <v>77</v>
      </c>
      <c r="AE6" s="34" t="s">
        <v>77</v>
      </c>
      <c r="AF6" s="13" t="s">
        <v>77</v>
      </c>
      <c r="AG6" s="13" t="s">
        <v>77</v>
      </c>
      <c r="AH6" s="13" t="s">
        <v>77</v>
      </c>
      <c r="AI6" s="6" t="s">
        <v>77</v>
      </c>
      <c r="AJ6" s="6" t="s">
        <v>77</v>
      </c>
      <c r="AK6" s="6" t="s">
        <v>77</v>
      </c>
      <c r="AL6" s="13" t="s">
        <v>77</v>
      </c>
      <c r="AM6" s="13" t="s">
        <v>77</v>
      </c>
      <c r="AN6" s="13" t="s">
        <v>77</v>
      </c>
      <c r="AO6" s="35" t="s">
        <v>77</v>
      </c>
      <c r="AP6" s="35" t="s">
        <v>77</v>
      </c>
      <c r="AQ6" s="35" t="s">
        <v>77</v>
      </c>
    </row>
    <row r="7" spans="1:43" ht="364.5" customHeight="1" x14ac:dyDescent="0.25">
      <c r="A7" s="4" t="s">
        <v>60</v>
      </c>
      <c r="B7" s="5" t="s">
        <v>85</v>
      </c>
      <c r="C7" s="6" t="s">
        <v>86</v>
      </c>
      <c r="D7" s="6" t="s">
        <v>33</v>
      </c>
      <c r="E7" s="6" t="s">
        <v>87</v>
      </c>
      <c r="F7" s="6" t="s">
        <v>88</v>
      </c>
      <c r="G7" s="6" t="s">
        <v>89</v>
      </c>
      <c r="H7" s="7" t="s">
        <v>90</v>
      </c>
      <c r="I7" s="7" t="s">
        <v>91</v>
      </c>
      <c r="J7" s="7" t="s">
        <v>92</v>
      </c>
      <c r="K7" s="7" t="s">
        <v>93</v>
      </c>
      <c r="L7" s="7" t="s">
        <v>94</v>
      </c>
      <c r="M7" s="11" t="s">
        <v>95</v>
      </c>
      <c r="N7" s="11" t="s">
        <v>96</v>
      </c>
      <c r="O7" s="11" t="s">
        <v>97</v>
      </c>
      <c r="P7" s="8" t="s">
        <v>45</v>
      </c>
      <c r="Q7" s="8" t="s">
        <v>98</v>
      </c>
      <c r="R7" s="8" t="s">
        <v>99</v>
      </c>
      <c r="S7" s="8" t="s">
        <v>100</v>
      </c>
      <c r="T7" s="10" t="s">
        <v>49</v>
      </c>
      <c r="U7" s="10" t="s">
        <v>101</v>
      </c>
      <c r="V7" s="10" t="s">
        <v>102</v>
      </c>
      <c r="W7" s="33" t="s">
        <v>669</v>
      </c>
      <c r="X7" s="33" t="s">
        <v>670</v>
      </c>
      <c r="Y7" s="33" t="s">
        <v>672</v>
      </c>
      <c r="Z7" s="45" t="s">
        <v>541</v>
      </c>
      <c r="AA7" s="45" t="s">
        <v>542</v>
      </c>
      <c r="AB7" s="45" t="s">
        <v>543</v>
      </c>
      <c r="AC7" s="34" t="s">
        <v>561</v>
      </c>
      <c r="AD7" s="34" t="s">
        <v>1285</v>
      </c>
      <c r="AE7" s="34" t="s">
        <v>563</v>
      </c>
      <c r="AF7" s="13" t="s">
        <v>77</v>
      </c>
      <c r="AG7" s="13" t="s">
        <v>77</v>
      </c>
      <c r="AH7" s="13" t="s">
        <v>77</v>
      </c>
      <c r="AI7" s="6" t="s">
        <v>564</v>
      </c>
      <c r="AJ7" s="6" t="s">
        <v>565</v>
      </c>
      <c r="AK7" s="6" t="s">
        <v>566</v>
      </c>
      <c r="AL7" s="13" t="s">
        <v>567</v>
      </c>
      <c r="AM7" s="13" t="s">
        <v>568</v>
      </c>
      <c r="AN7" s="13" t="s">
        <v>1286</v>
      </c>
      <c r="AO7" s="35" t="str">
        <f>'PTEA 2020-2023'!A22</f>
        <v>3. Promoviendo la conservación, ahorro y uso eficiente del recurso hídrico entre la comunidad Granadina</v>
      </c>
      <c r="AP7" s="35" t="str">
        <f>'PTEA 2020-2023'!B22</f>
        <v>1. Comunidad Educada en el ahorro y uso eficiente del recurso hídrico.</v>
      </c>
      <c r="AQ7" s="35" t="str">
        <f>'PTEA 2020-2023'!C22</f>
        <v>Realizar por lo menos dos (2) jornadas de reforestación anual con especies forestales en áreas de importancia ambiental.</v>
      </c>
    </row>
    <row r="8" spans="1:43" ht="345" x14ac:dyDescent="0.25">
      <c r="A8" s="4" t="s">
        <v>60</v>
      </c>
      <c r="B8" s="5" t="s">
        <v>85</v>
      </c>
      <c r="C8" s="6" t="s">
        <v>86</v>
      </c>
      <c r="D8" s="6" t="s">
        <v>33</v>
      </c>
      <c r="E8" s="6" t="s">
        <v>87</v>
      </c>
      <c r="F8" s="6" t="s">
        <v>88</v>
      </c>
      <c r="G8" s="6" t="s">
        <v>89</v>
      </c>
      <c r="H8" s="7" t="s">
        <v>90</v>
      </c>
      <c r="I8" s="7" t="s">
        <v>91</v>
      </c>
      <c r="J8" s="7" t="s">
        <v>92</v>
      </c>
      <c r="K8" s="7" t="s">
        <v>93</v>
      </c>
      <c r="L8" s="7" t="s">
        <v>94</v>
      </c>
      <c r="M8" s="11" t="s">
        <v>95</v>
      </c>
      <c r="N8" s="11" t="s">
        <v>96</v>
      </c>
      <c r="O8" s="11" t="s">
        <v>97</v>
      </c>
      <c r="P8" s="8" t="s">
        <v>45</v>
      </c>
      <c r="Q8" s="8" t="s">
        <v>98</v>
      </c>
      <c r="R8" s="8" t="s">
        <v>99</v>
      </c>
      <c r="S8" s="8" t="s">
        <v>100</v>
      </c>
      <c r="T8" s="10" t="s">
        <v>103</v>
      </c>
      <c r="U8" s="10" t="s">
        <v>104</v>
      </c>
      <c r="V8" s="10" t="s">
        <v>105</v>
      </c>
      <c r="W8" s="33" t="s">
        <v>669</v>
      </c>
      <c r="X8" s="33" t="s">
        <v>670</v>
      </c>
      <c r="Y8" s="33" t="s">
        <v>672</v>
      </c>
      <c r="Z8" s="45" t="s">
        <v>541</v>
      </c>
      <c r="AA8" s="45" t="s">
        <v>542</v>
      </c>
      <c r="AB8" s="45" t="s">
        <v>543</v>
      </c>
      <c r="AC8" s="34" t="s">
        <v>561</v>
      </c>
      <c r="AD8" s="34" t="s">
        <v>1285</v>
      </c>
      <c r="AE8" s="34" t="s">
        <v>563</v>
      </c>
      <c r="AF8" s="13" t="s">
        <v>77</v>
      </c>
      <c r="AG8" s="13" t="s">
        <v>77</v>
      </c>
      <c r="AH8" s="13" t="s">
        <v>77</v>
      </c>
      <c r="AI8" s="6" t="s">
        <v>564</v>
      </c>
      <c r="AJ8" s="6" t="s">
        <v>565</v>
      </c>
      <c r="AK8" s="6" t="s">
        <v>566</v>
      </c>
      <c r="AL8" s="13" t="s">
        <v>567</v>
      </c>
      <c r="AM8" s="13" t="s">
        <v>568</v>
      </c>
      <c r="AN8" s="13" t="s">
        <v>1286</v>
      </c>
      <c r="AO8" s="35" t="str">
        <f>'PTEA 2020-2023'!A22</f>
        <v>3. Promoviendo la conservación, ahorro y uso eficiente del recurso hídrico entre la comunidad Granadina</v>
      </c>
      <c r="AP8" s="35" t="str">
        <f>'PTEA 2020-2023'!B22</f>
        <v>1. Comunidad Educada en el ahorro y uso eficiente del recurso hídrico.</v>
      </c>
      <c r="AQ8" s="35" t="str">
        <f>'PTEA 2020-2023'!C22</f>
        <v>Realizar por lo menos dos (2) jornadas de reforestación anual con especies forestales en áreas de importancia ambiental.</v>
      </c>
    </row>
    <row r="9" spans="1:43" ht="345" x14ac:dyDescent="0.25">
      <c r="A9" s="4" t="s">
        <v>60</v>
      </c>
      <c r="B9" s="5" t="s">
        <v>85</v>
      </c>
      <c r="C9" s="6" t="s">
        <v>86</v>
      </c>
      <c r="D9" s="6" t="s">
        <v>33</v>
      </c>
      <c r="E9" s="6" t="s">
        <v>87</v>
      </c>
      <c r="F9" s="6" t="s">
        <v>106</v>
      </c>
      <c r="G9" s="6" t="s">
        <v>1287</v>
      </c>
      <c r="H9" s="7" t="s">
        <v>108</v>
      </c>
      <c r="I9" s="7" t="s">
        <v>109</v>
      </c>
      <c r="J9" s="7" t="s">
        <v>110</v>
      </c>
      <c r="K9" s="7" t="s">
        <v>111</v>
      </c>
      <c r="L9" s="7" t="s">
        <v>112</v>
      </c>
      <c r="M9" s="11" t="s">
        <v>71</v>
      </c>
      <c r="N9" s="11" t="s">
        <v>113</v>
      </c>
      <c r="O9" s="11" t="s">
        <v>114</v>
      </c>
      <c r="P9" s="8" t="s">
        <v>115</v>
      </c>
      <c r="Q9" s="8" t="s">
        <v>116</v>
      </c>
      <c r="R9" s="8" t="s">
        <v>117</v>
      </c>
      <c r="S9" s="8" t="s">
        <v>118</v>
      </c>
      <c r="T9" s="10" t="s">
        <v>119</v>
      </c>
      <c r="U9" s="10" t="s">
        <v>120</v>
      </c>
      <c r="V9" s="10" t="s">
        <v>1288</v>
      </c>
      <c r="W9" s="33" t="s">
        <v>77</v>
      </c>
      <c r="X9" s="33" t="s">
        <v>77</v>
      </c>
      <c r="Y9" s="33" t="s">
        <v>77</v>
      </c>
      <c r="Z9" s="45" t="s">
        <v>77</v>
      </c>
      <c r="AA9" s="45" t="s">
        <v>77</v>
      </c>
      <c r="AB9" s="45" t="s">
        <v>77</v>
      </c>
      <c r="AC9" s="34" t="s">
        <v>77</v>
      </c>
      <c r="AD9" s="34" t="s">
        <v>77</v>
      </c>
      <c r="AE9" s="34" t="s">
        <v>77</v>
      </c>
      <c r="AF9" s="13" t="s">
        <v>77</v>
      </c>
      <c r="AG9" s="13" t="s">
        <v>77</v>
      </c>
      <c r="AH9" s="13" t="s">
        <v>77</v>
      </c>
      <c r="AI9" s="6" t="s">
        <v>77</v>
      </c>
      <c r="AJ9" s="6" t="s">
        <v>77</v>
      </c>
      <c r="AK9" s="6" t="s">
        <v>77</v>
      </c>
      <c r="AL9" s="13" t="s">
        <v>77</v>
      </c>
      <c r="AM9" s="13" t="s">
        <v>77</v>
      </c>
      <c r="AN9" s="13" t="s">
        <v>77</v>
      </c>
      <c r="AO9" s="35" t="s">
        <v>77</v>
      </c>
      <c r="AP9" s="35" t="s">
        <v>77</v>
      </c>
      <c r="AQ9" s="35" t="s">
        <v>77</v>
      </c>
    </row>
    <row r="10" spans="1:43" ht="390" x14ac:dyDescent="0.25">
      <c r="A10" s="4" t="s">
        <v>60</v>
      </c>
      <c r="B10" s="5" t="s">
        <v>85</v>
      </c>
      <c r="C10" s="6" t="s">
        <v>86</v>
      </c>
      <c r="D10" s="6" t="s">
        <v>33</v>
      </c>
      <c r="E10" s="6" t="s">
        <v>87</v>
      </c>
      <c r="F10" s="6" t="s">
        <v>121</v>
      </c>
      <c r="G10" s="6" t="s">
        <v>1289</v>
      </c>
      <c r="H10" s="7" t="s">
        <v>123</v>
      </c>
      <c r="I10" s="7" t="s">
        <v>124</v>
      </c>
      <c r="J10" s="7" t="s">
        <v>125</v>
      </c>
      <c r="K10" s="7" t="s">
        <v>77</v>
      </c>
      <c r="L10" s="7" t="s">
        <v>126</v>
      </c>
      <c r="M10" s="11" t="s">
        <v>127</v>
      </c>
      <c r="N10" s="11" t="s">
        <v>128</v>
      </c>
      <c r="O10" s="11" t="s">
        <v>129</v>
      </c>
      <c r="P10" s="8" t="s">
        <v>130</v>
      </c>
      <c r="Q10" s="8" t="s">
        <v>131</v>
      </c>
      <c r="R10" s="8" t="s">
        <v>132</v>
      </c>
      <c r="S10" s="8" t="s">
        <v>133</v>
      </c>
      <c r="T10" s="10" t="s">
        <v>49</v>
      </c>
      <c r="U10" s="10" t="s">
        <v>50</v>
      </c>
      <c r="V10" s="10" t="s">
        <v>51</v>
      </c>
      <c r="W10" s="33" t="s">
        <v>685</v>
      </c>
      <c r="X10" s="33" t="s">
        <v>686</v>
      </c>
      <c r="Y10" s="33" t="s">
        <v>684</v>
      </c>
      <c r="Z10" s="45" t="s">
        <v>541</v>
      </c>
      <c r="AA10" s="45" t="s">
        <v>542</v>
      </c>
      <c r="AB10" s="45" t="s">
        <v>543</v>
      </c>
      <c r="AC10" s="34" t="s">
        <v>77</v>
      </c>
      <c r="AD10" s="34" t="s">
        <v>77</v>
      </c>
      <c r="AE10" s="34" t="s">
        <v>77</v>
      </c>
      <c r="AF10" s="13" t="s">
        <v>570</v>
      </c>
      <c r="AG10" s="13" t="s">
        <v>571</v>
      </c>
      <c r="AH10" s="13" t="s">
        <v>572</v>
      </c>
      <c r="AI10" s="6" t="s">
        <v>573</v>
      </c>
      <c r="AJ10" s="6" t="s">
        <v>574</v>
      </c>
      <c r="AK10" s="6" t="s">
        <v>575</v>
      </c>
      <c r="AL10" s="13" t="s">
        <v>576</v>
      </c>
      <c r="AM10" s="13" t="s">
        <v>577</v>
      </c>
      <c r="AN10" s="13" t="s">
        <v>578</v>
      </c>
      <c r="AO10" s="35" t="str">
        <f>'PTEA 2020-2023'!A26</f>
        <v>4. Comunidad Granadina educada en la gestión integral de los residuos sólidos</v>
      </c>
      <c r="AP10" s="35" t="str">
        <f>'PTEA 2020-2023'!B26</f>
        <v>1. Fortalecimiento de la Gestión Integral de los residuos sólidos en Comunidades educativas.</v>
      </c>
      <c r="AQ10"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11" spans="1:43" ht="390" x14ac:dyDescent="0.25">
      <c r="A11" s="4" t="s">
        <v>60</v>
      </c>
      <c r="B11" s="5" t="s">
        <v>85</v>
      </c>
      <c r="C11" s="6" t="s">
        <v>86</v>
      </c>
      <c r="D11" s="6" t="s">
        <v>33</v>
      </c>
      <c r="E11" s="6" t="s">
        <v>87</v>
      </c>
      <c r="F11" s="6" t="s">
        <v>121</v>
      </c>
      <c r="G11" s="6" t="s">
        <v>1289</v>
      </c>
      <c r="H11" s="7" t="s">
        <v>123</v>
      </c>
      <c r="I11" s="7" t="s">
        <v>124</v>
      </c>
      <c r="J11" s="7" t="s">
        <v>125</v>
      </c>
      <c r="K11" s="7" t="s">
        <v>77</v>
      </c>
      <c r="L11" s="7" t="s">
        <v>126</v>
      </c>
      <c r="M11" s="11" t="s">
        <v>127</v>
      </c>
      <c r="N11" s="11" t="s">
        <v>128</v>
      </c>
      <c r="O11" s="11" t="s">
        <v>129</v>
      </c>
      <c r="P11" s="8" t="s">
        <v>130</v>
      </c>
      <c r="Q11" s="8" t="s">
        <v>131</v>
      </c>
      <c r="R11" s="8" t="s">
        <v>132</v>
      </c>
      <c r="S11" s="8" t="s">
        <v>133</v>
      </c>
      <c r="T11" s="10" t="s">
        <v>49</v>
      </c>
      <c r="U11" s="10" t="s">
        <v>50</v>
      </c>
      <c r="V11" s="10" t="s">
        <v>51</v>
      </c>
      <c r="W11" s="33" t="s">
        <v>685</v>
      </c>
      <c r="X11" s="33" t="s">
        <v>686</v>
      </c>
      <c r="Y11" s="33" t="s">
        <v>684</v>
      </c>
      <c r="Z11" s="45" t="s">
        <v>541</v>
      </c>
      <c r="AA11" s="45" t="s">
        <v>542</v>
      </c>
      <c r="AB11" s="45" t="s">
        <v>543</v>
      </c>
      <c r="AC11" s="34" t="s">
        <v>77</v>
      </c>
      <c r="AD11" s="34" t="s">
        <v>77</v>
      </c>
      <c r="AE11" s="34" t="s">
        <v>77</v>
      </c>
      <c r="AF11" s="13" t="s">
        <v>570</v>
      </c>
      <c r="AG11" s="13" t="s">
        <v>571</v>
      </c>
      <c r="AH11" s="13" t="s">
        <v>572</v>
      </c>
      <c r="AI11" s="6" t="s">
        <v>573</v>
      </c>
      <c r="AJ11" s="6" t="s">
        <v>574</v>
      </c>
      <c r="AK11" s="6" t="s">
        <v>575</v>
      </c>
      <c r="AL11" s="13" t="s">
        <v>576</v>
      </c>
      <c r="AM11" s="13" t="s">
        <v>577</v>
      </c>
      <c r="AN11" s="13" t="s">
        <v>578</v>
      </c>
      <c r="AO11" s="35" t="str">
        <f>'PTEA 2020-2023'!A26</f>
        <v>4. Comunidad Granadina educada en la gestión integral de los residuos sólidos</v>
      </c>
      <c r="AP11" s="35" t="str">
        <f>'PTEA 2020-2023'!B26</f>
        <v>1. Fortalecimiento de la Gestión Integral de los residuos sólidos en Comunidades educativas.</v>
      </c>
      <c r="AQ11"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12" spans="1:43" ht="390" x14ac:dyDescent="0.25">
      <c r="A12" s="4" t="s">
        <v>60</v>
      </c>
      <c r="B12" s="5" t="s">
        <v>85</v>
      </c>
      <c r="C12" s="6" t="s">
        <v>86</v>
      </c>
      <c r="D12" s="6" t="s">
        <v>33</v>
      </c>
      <c r="E12" s="6" t="s">
        <v>87</v>
      </c>
      <c r="F12" s="6" t="s">
        <v>121</v>
      </c>
      <c r="G12" s="6" t="s">
        <v>1290</v>
      </c>
      <c r="H12" s="7" t="s">
        <v>134</v>
      </c>
      <c r="I12" s="7" t="s">
        <v>135</v>
      </c>
      <c r="J12" s="7" t="s">
        <v>136</v>
      </c>
      <c r="K12" s="7" t="s">
        <v>137</v>
      </c>
      <c r="L12" s="7" t="s">
        <v>138</v>
      </c>
      <c r="M12" s="11" t="s">
        <v>139</v>
      </c>
      <c r="N12" s="11" t="s">
        <v>72</v>
      </c>
      <c r="O12" s="11" t="s">
        <v>1291</v>
      </c>
      <c r="P12" s="8" t="s">
        <v>45</v>
      </c>
      <c r="Q12" s="8" t="s">
        <v>98</v>
      </c>
      <c r="R12" s="8" t="s">
        <v>140</v>
      </c>
      <c r="S12" s="8" t="s">
        <v>141</v>
      </c>
      <c r="T12" s="10" t="s">
        <v>49</v>
      </c>
      <c r="U12" s="10" t="s">
        <v>50</v>
      </c>
      <c r="V12" s="10" t="s">
        <v>51</v>
      </c>
      <c r="W12" s="33" t="s">
        <v>685</v>
      </c>
      <c r="X12" s="33" t="s">
        <v>686</v>
      </c>
      <c r="Y12" s="33" t="s">
        <v>684</v>
      </c>
      <c r="Z12" s="45" t="s">
        <v>541</v>
      </c>
      <c r="AA12" s="45" t="s">
        <v>542</v>
      </c>
      <c r="AB12" s="45" t="s">
        <v>543</v>
      </c>
      <c r="AC12" s="34" t="s">
        <v>77</v>
      </c>
      <c r="AD12" s="34" t="s">
        <v>77</v>
      </c>
      <c r="AE12" s="34" t="s">
        <v>77</v>
      </c>
      <c r="AF12" s="13" t="s">
        <v>570</v>
      </c>
      <c r="AG12" s="13" t="s">
        <v>571</v>
      </c>
      <c r="AH12" s="13" t="s">
        <v>572</v>
      </c>
      <c r="AI12" s="6" t="s">
        <v>573</v>
      </c>
      <c r="AJ12" s="6" t="s">
        <v>574</v>
      </c>
      <c r="AK12" s="6" t="s">
        <v>575</v>
      </c>
      <c r="AL12" s="13" t="s">
        <v>576</v>
      </c>
      <c r="AM12" s="13" t="s">
        <v>577</v>
      </c>
      <c r="AN12" s="13" t="s">
        <v>578</v>
      </c>
      <c r="AO12" s="35" t="str">
        <f>'PTEA 2020-2023'!A26</f>
        <v>4. Comunidad Granadina educada en la gestión integral de los residuos sólidos</v>
      </c>
      <c r="AP12" s="35" t="str">
        <f>'PTEA 2020-2023'!B26</f>
        <v>1. Fortalecimiento de la Gestión Integral de los residuos sólidos en Comunidades educativas.</v>
      </c>
      <c r="AQ12"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13" spans="1:43" ht="390" x14ac:dyDescent="0.25">
      <c r="A13" s="4" t="s">
        <v>60</v>
      </c>
      <c r="B13" s="5" t="s">
        <v>85</v>
      </c>
      <c r="C13" s="6" t="s">
        <v>86</v>
      </c>
      <c r="D13" s="6" t="s">
        <v>33</v>
      </c>
      <c r="E13" s="6" t="s">
        <v>87</v>
      </c>
      <c r="F13" s="6" t="s">
        <v>121</v>
      </c>
      <c r="G13" s="6" t="s">
        <v>1290</v>
      </c>
      <c r="H13" s="7" t="s">
        <v>134</v>
      </c>
      <c r="I13" s="7" t="s">
        <v>135</v>
      </c>
      <c r="J13" s="7" t="s">
        <v>136</v>
      </c>
      <c r="K13" s="7" t="s">
        <v>137</v>
      </c>
      <c r="L13" s="7" t="s">
        <v>138</v>
      </c>
      <c r="M13" s="11" t="s">
        <v>139</v>
      </c>
      <c r="N13" s="11" t="s">
        <v>72</v>
      </c>
      <c r="O13" s="11" t="s">
        <v>1291</v>
      </c>
      <c r="P13" s="8" t="s">
        <v>45</v>
      </c>
      <c r="Q13" s="8" t="s">
        <v>98</v>
      </c>
      <c r="R13" s="8" t="s">
        <v>140</v>
      </c>
      <c r="S13" s="8" t="s">
        <v>141</v>
      </c>
      <c r="T13" s="10" t="s">
        <v>49</v>
      </c>
      <c r="U13" s="10" t="s">
        <v>50</v>
      </c>
      <c r="V13" s="10" t="s">
        <v>51</v>
      </c>
      <c r="W13" s="33" t="s">
        <v>685</v>
      </c>
      <c r="X13" s="33" t="s">
        <v>686</v>
      </c>
      <c r="Y13" s="33" t="s">
        <v>684</v>
      </c>
      <c r="Z13" s="45" t="s">
        <v>541</v>
      </c>
      <c r="AA13" s="45" t="s">
        <v>542</v>
      </c>
      <c r="AB13" s="45" t="s">
        <v>543</v>
      </c>
      <c r="AC13" s="34" t="s">
        <v>77</v>
      </c>
      <c r="AD13" s="34" t="s">
        <v>77</v>
      </c>
      <c r="AE13" s="34" t="s">
        <v>77</v>
      </c>
      <c r="AF13" s="13" t="s">
        <v>570</v>
      </c>
      <c r="AG13" s="13" t="s">
        <v>571</v>
      </c>
      <c r="AH13" s="13" t="s">
        <v>572</v>
      </c>
      <c r="AI13" s="6" t="s">
        <v>573</v>
      </c>
      <c r="AJ13" s="6" t="s">
        <v>574</v>
      </c>
      <c r="AK13" s="6" t="s">
        <v>575</v>
      </c>
      <c r="AL13" s="13" t="s">
        <v>576</v>
      </c>
      <c r="AM13" s="13" t="s">
        <v>577</v>
      </c>
      <c r="AN13" s="13" t="s">
        <v>578</v>
      </c>
      <c r="AO13" s="35" t="str">
        <f>'PTEA 2020-2023'!A26</f>
        <v>4. Comunidad Granadina educada en la gestión integral de los residuos sólidos</v>
      </c>
      <c r="AP13" s="35" t="str">
        <f>'PTEA 2020-2023'!B26</f>
        <v>1. Fortalecimiento de la Gestión Integral de los residuos sólidos en Comunidades educativas.</v>
      </c>
      <c r="AQ13"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14" spans="1:43" ht="390" x14ac:dyDescent="0.25">
      <c r="A14" s="4" t="s">
        <v>60</v>
      </c>
      <c r="B14" s="5" t="s">
        <v>85</v>
      </c>
      <c r="C14" s="6" t="s">
        <v>86</v>
      </c>
      <c r="D14" s="6" t="s">
        <v>33</v>
      </c>
      <c r="E14" s="6" t="s">
        <v>87</v>
      </c>
      <c r="F14" s="6" t="s">
        <v>121</v>
      </c>
      <c r="G14" s="6" t="s">
        <v>1289</v>
      </c>
      <c r="H14" s="7" t="s">
        <v>142</v>
      </c>
      <c r="I14" s="7" t="s">
        <v>1292</v>
      </c>
      <c r="J14" s="7" t="s">
        <v>144</v>
      </c>
      <c r="K14" s="7" t="s">
        <v>145</v>
      </c>
      <c r="L14" s="7" t="s">
        <v>146</v>
      </c>
      <c r="M14" s="11" t="s">
        <v>147</v>
      </c>
      <c r="N14" s="11" t="s">
        <v>72</v>
      </c>
      <c r="O14" s="11" t="s">
        <v>148</v>
      </c>
      <c r="P14" s="8" t="s">
        <v>45</v>
      </c>
      <c r="Q14" s="8" t="s">
        <v>46</v>
      </c>
      <c r="R14" s="8" t="s">
        <v>149</v>
      </c>
      <c r="S14" s="8" t="s">
        <v>150</v>
      </c>
      <c r="T14" s="10" t="s">
        <v>49</v>
      </c>
      <c r="U14" s="10" t="s">
        <v>101</v>
      </c>
      <c r="V14" s="10" t="s">
        <v>151</v>
      </c>
      <c r="W14" s="33" t="s">
        <v>685</v>
      </c>
      <c r="X14" s="33" t="s">
        <v>686</v>
      </c>
      <c r="Y14" s="33" t="s">
        <v>684</v>
      </c>
      <c r="Z14" s="45" t="s">
        <v>77</v>
      </c>
      <c r="AA14" s="45" t="s">
        <v>77</v>
      </c>
      <c r="AB14" s="45" t="s">
        <v>77</v>
      </c>
      <c r="AC14" s="34" t="s">
        <v>77</v>
      </c>
      <c r="AD14" s="34" t="s">
        <v>77</v>
      </c>
      <c r="AE14" s="34" t="s">
        <v>77</v>
      </c>
      <c r="AF14" s="13" t="s">
        <v>77</v>
      </c>
      <c r="AG14" s="13" t="s">
        <v>77</v>
      </c>
      <c r="AH14" s="13" t="s">
        <v>77</v>
      </c>
      <c r="AI14" s="6" t="s">
        <v>77</v>
      </c>
      <c r="AJ14" s="6" t="s">
        <v>77</v>
      </c>
      <c r="AK14" s="6" t="s">
        <v>77</v>
      </c>
      <c r="AL14" s="13" t="s">
        <v>77</v>
      </c>
      <c r="AM14" s="13" t="s">
        <v>77</v>
      </c>
      <c r="AN14" s="13" t="s">
        <v>77</v>
      </c>
      <c r="AO14" s="35" t="s">
        <v>77</v>
      </c>
      <c r="AP14" s="35" t="s">
        <v>77</v>
      </c>
      <c r="AQ14" s="35" t="s">
        <v>77</v>
      </c>
    </row>
    <row r="15" spans="1:43" ht="390" x14ac:dyDescent="0.25">
      <c r="A15" s="4" t="s">
        <v>60</v>
      </c>
      <c r="B15" s="5" t="s">
        <v>85</v>
      </c>
      <c r="C15" s="6" t="s">
        <v>86</v>
      </c>
      <c r="D15" s="6" t="s">
        <v>33</v>
      </c>
      <c r="E15" s="6" t="s">
        <v>87</v>
      </c>
      <c r="F15" s="6" t="s">
        <v>121</v>
      </c>
      <c r="G15" s="6" t="s">
        <v>1289</v>
      </c>
      <c r="H15" s="7" t="s">
        <v>108</v>
      </c>
      <c r="I15" s="7" t="s">
        <v>152</v>
      </c>
      <c r="J15" s="7" t="s">
        <v>153</v>
      </c>
      <c r="K15" s="7" t="s">
        <v>77</v>
      </c>
      <c r="L15" s="7" t="s">
        <v>154</v>
      </c>
      <c r="M15" s="11" t="s">
        <v>155</v>
      </c>
      <c r="N15" s="11" t="s">
        <v>72</v>
      </c>
      <c r="O15" s="11" t="s">
        <v>156</v>
      </c>
      <c r="P15" s="8" t="s">
        <v>56</v>
      </c>
      <c r="Q15" s="8" t="s">
        <v>157</v>
      </c>
      <c r="R15" s="8" t="s">
        <v>158</v>
      </c>
      <c r="S15" s="8" t="s">
        <v>159</v>
      </c>
      <c r="T15" s="10" t="s">
        <v>49</v>
      </c>
      <c r="U15" s="10" t="s">
        <v>101</v>
      </c>
      <c r="V15" s="10" t="s">
        <v>151</v>
      </c>
      <c r="W15" s="33" t="s">
        <v>685</v>
      </c>
      <c r="X15" s="33" t="s">
        <v>686</v>
      </c>
      <c r="Y15" s="33" t="s">
        <v>684</v>
      </c>
      <c r="Z15" s="45" t="s">
        <v>77</v>
      </c>
      <c r="AA15" s="45" t="s">
        <v>77</v>
      </c>
      <c r="AB15" s="45" t="s">
        <v>77</v>
      </c>
      <c r="AC15" s="34" t="s">
        <v>77</v>
      </c>
      <c r="AD15" s="34" t="s">
        <v>77</v>
      </c>
      <c r="AE15" s="34" t="s">
        <v>77</v>
      </c>
      <c r="AF15" s="13" t="s">
        <v>77</v>
      </c>
      <c r="AG15" s="13" t="s">
        <v>77</v>
      </c>
      <c r="AH15" s="13" t="s">
        <v>77</v>
      </c>
      <c r="AI15" s="6" t="s">
        <v>77</v>
      </c>
      <c r="AJ15" s="6" t="s">
        <v>77</v>
      </c>
      <c r="AK15" s="6" t="s">
        <v>77</v>
      </c>
      <c r="AL15" s="13" t="s">
        <v>77</v>
      </c>
      <c r="AM15" s="13" t="s">
        <v>77</v>
      </c>
      <c r="AN15" s="13" t="s">
        <v>77</v>
      </c>
      <c r="AO15" s="35" t="s">
        <v>77</v>
      </c>
      <c r="AP15" s="35" t="s">
        <v>77</v>
      </c>
      <c r="AQ15" s="35" t="s">
        <v>77</v>
      </c>
    </row>
    <row r="16" spans="1:43" ht="390" x14ac:dyDescent="0.25">
      <c r="A16" s="4" t="s">
        <v>60</v>
      </c>
      <c r="B16" s="5" t="s">
        <v>85</v>
      </c>
      <c r="C16" s="6" t="s">
        <v>86</v>
      </c>
      <c r="D16" s="6" t="s">
        <v>33</v>
      </c>
      <c r="E16" s="6" t="s">
        <v>87</v>
      </c>
      <c r="F16" s="6" t="s">
        <v>121</v>
      </c>
      <c r="G16" s="6" t="s">
        <v>1289</v>
      </c>
      <c r="H16" s="7" t="s">
        <v>108</v>
      </c>
      <c r="I16" s="7" t="s">
        <v>152</v>
      </c>
      <c r="J16" s="7" t="s">
        <v>153</v>
      </c>
      <c r="K16" s="7" t="s">
        <v>77</v>
      </c>
      <c r="L16" s="7" t="s">
        <v>154</v>
      </c>
      <c r="M16" s="11" t="s">
        <v>155</v>
      </c>
      <c r="N16" s="11" t="s">
        <v>72</v>
      </c>
      <c r="O16" s="11" t="s">
        <v>156</v>
      </c>
      <c r="P16" s="8" t="s">
        <v>56</v>
      </c>
      <c r="Q16" s="8" t="s">
        <v>157</v>
      </c>
      <c r="R16" s="8" t="s">
        <v>158</v>
      </c>
      <c r="S16" s="8" t="s">
        <v>159</v>
      </c>
      <c r="T16" s="25" t="s">
        <v>160</v>
      </c>
      <c r="U16" s="25" t="s">
        <v>161</v>
      </c>
      <c r="V16" s="25" t="s">
        <v>162</v>
      </c>
      <c r="W16" s="33" t="s">
        <v>685</v>
      </c>
      <c r="X16" s="33" t="s">
        <v>686</v>
      </c>
      <c r="Y16" s="33" t="s">
        <v>684</v>
      </c>
      <c r="Z16" s="45" t="s">
        <v>77</v>
      </c>
      <c r="AA16" s="45" t="s">
        <v>77</v>
      </c>
      <c r="AB16" s="45" t="s">
        <v>77</v>
      </c>
      <c r="AC16" s="34" t="s">
        <v>77</v>
      </c>
      <c r="AD16" s="34" t="s">
        <v>77</v>
      </c>
      <c r="AE16" s="34" t="s">
        <v>77</v>
      </c>
      <c r="AF16" s="13" t="s">
        <v>77</v>
      </c>
      <c r="AG16" s="13" t="s">
        <v>77</v>
      </c>
      <c r="AH16" s="13" t="s">
        <v>77</v>
      </c>
      <c r="AI16" s="6" t="s">
        <v>77</v>
      </c>
      <c r="AJ16" s="6" t="s">
        <v>77</v>
      </c>
      <c r="AK16" s="6" t="s">
        <v>77</v>
      </c>
      <c r="AL16" s="13" t="s">
        <v>77</v>
      </c>
      <c r="AM16" s="13" t="s">
        <v>77</v>
      </c>
      <c r="AN16" s="13" t="s">
        <v>77</v>
      </c>
      <c r="AO16" s="35" t="s">
        <v>77</v>
      </c>
      <c r="AP16" s="35" t="s">
        <v>77</v>
      </c>
      <c r="AQ16" s="35" t="s">
        <v>77</v>
      </c>
    </row>
    <row r="17" spans="1:43" ht="390" x14ac:dyDescent="0.25">
      <c r="A17" s="4" t="s">
        <v>60</v>
      </c>
      <c r="B17" s="5" t="s">
        <v>163</v>
      </c>
      <c r="C17" s="9" t="s">
        <v>1293</v>
      </c>
      <c r="D17" s="9" t="s">
        <v>33</v>
      </c>
      <c r="E17" s="9" t="s">
        <v>34</v>
      </c>
      <c r="F17" s="9" t="s">
        <v>165</v>
      </c>
      <c r="G17" s="9" t="s">
        <v>166</v>
      </c>
      <c r="H17" s="7" t="s">
        <v>167</v>
      </c>
      <c r="I17" s="7" t="s">
        <v>168</v>
      </c>
      <c r="J17" s="7" t="s">
        <v>169</v>
      </c>
      <c r="K17" s="7" t="s">
        <v>77</v>
      </c>
      <c r="L17" s="7" t="s">
        <v>170</v>
      </c>
      <c r="M17" s="11" t="s">
        <v>171</v>
      </c>
      <c r="N17" s="11" t="s">
        <v>172</v>
      </c>
      <c r="O17" s="11" t="s">
        <v>173</v>
      </c>
      <c r="P17" s="8" t="s">
        <v>115</v>
      </c>
      <c r="Q17" s="8" t="s">
        <v>116</v>
      </c>
      <c r="R17" s="8" t="s">
        <v>174</v>
      </c>
      <c r="S17" s="8" t="s">
        <v>175</v>
      </c>
      <c r="T17" s="10" t="s">
        <v>49</v>
      </c>
      <c r="U17" s="10" t="s">
        <v>176</v>
      </c>
      <c r="V17" s="10" t="s">
        <v>372</v>
      </c>
      <c r="W17" s="33" t="s">
        <v>660</v>
      </c>
      <c r="X17" s="33" t="s">
        <v>658</v>
      </c>
      <c r="Y17" s="33" t="s">
        <v>659</v>
      </c>
      <c r="Z17" s="45" t="s">
        <v>77</v>
      </c>
      <c r="AA17" s="45" t="s">
        <v>77</v>
      </c>
      <c r="AB17" s="45" t="s">
        <v>77</v>
      </c>
      <c r="AC17" s="34" t="s">
        <v>77</v>
      </c>
      <c r="AD17" s="34" t="s">
        <v>77</v>
      </c>
      <c r="AE17" s="34" t="s">
        <v>77</v>
      </c>
      <c r="AF17" s="13" t="s">
        <v>77</v>
      </c>
      <c r="AG17" s="13" t="s">
        <v>77</v>
      </c>
      <c r="AH17" s="13" t="s">
        <v>77</v>
      </c>
      <c r="AI17" s="6" t="s">
        <v>77</v>
      </c>
      <c r="AJ17" s="6" t="s">
        <v>77</v>
      </c>
      <c r="AK17" s="6" t="s">
        <v>77</v>
      </c>
      <c r="AL17" s="13" t="s">
        <v>77</v>
      </c>
      <c r="AM17" s="13" t="s">
        <v>77</v>
      </c>
      <c r="AN17" s="13" t="s">
        <v>77</v>
      </c>
      <c r="AO17" s="35" t="str">
        <f>'PTEA 2020-2023'!A14</f>
        <v>1. Comunidad Granadina en la Inclusión de la Cultura Ambiental</v>
      </c>
      <c r="AP17" s="35" t="str">
        <f>'PTEA 2020-2023'!B14</f>
        <v>6. Divulgación de experiencias exitosas de Educación Ambiental</v>
      </c>
      <c r="AQ17"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18" spans="1:43" ht="390" x14ac:dyDescent="0.25">
      <c r="A18" s="4" t="s">
        <v>60</v>
      </c>
      <c r="B18" s="5" t="s">
        <v>163</v>
      </c>
      <c r="C18" s="9" t="s">
        <v>1293</v>
      </c>
      <c r="D18" s="9" t="s">
        <v>33</v>
      </c>
      <c r="E18" s="9" t="s">
        <v>34</v>
      </c>
      <c r="F18" s="9" t="s">
        <v>165</v>
      </c>
      <c r="G18" s="9" t="s">
        <v>166</v>
      </c>
      <c r="H18" s="7" t="s">
        <v>167</v>
      </c>
      <c r="I18" s="7" t="s">
        <v>168</v>
      </c>
      <c r="J18" s="7" t="s">
        <v>169</v>
      </c>
      <c r="K18" s="7" t="s">
        <v>77</v>
      </c>
      <c r="L18" s="7" t="s">
        <v>170</v>
      </c>
      <c r="M18" s="11" t="s">
        <v>171</v>
      </c>
      <c r="N18" s="11" t="s">
        <v>172</v>
      </c>
      <c r="O18" s="11" t="s">
        <v>173</v>
      </c>
      <c r="P18" s="8" t="s">
        <v>115</v>
      </c>
      <c r="Q18" s="8" t="s">
        <v>116</v>
      </c>
      <c r="R18" s="8" t="s">
        <v>174</v>
      </c>
      <c r="S18" s="8" t="s">
        <v>175</v>
      </c>
      <c r="T18" s="10" t="s">
        <v>49</v>
      </c>
      <c r="U18" s="10" t="s">
        <v>176</v>
      </c>
      <c r="V18" s="10" t="s">
        <v>177</v>
      </c>
      <c r="W18" s="33" t="s">
        <v>77</v>
      </c>
      <c r="X18" s="33" t="s">
        <v>77</v>
      </c>
      <c r="Y18" s="33" t="s">
        <v>77</v>
      </c>
      <c r="Z18" s="45" t="s">
        <v>77</v>
      </c>
      <c r="AA18" s="45" t="s">
        <v>77</v>
      </c>
      <c r="AB18" s="45" t="s">
        <v>77</v>
      </c>
      <c r="AC18" s="34" t="s">
        <v>77</v>
      </c>
      <c r="AD18" s="34" t="s">
        <v>77</v>
      </c>
      <c r="AE18" s="34" t="s">
        <v>77</v>
      </c>
      <c r="AF18" s="13" t="s">
        <v>77</v>
      </c>
      <c r="AG18" s="13" t="s">
        <v>77</v>
      </c>
      <c r="AH18" s="13" t="s">
        <v>77</v>
      </c>
      <c r="AI18" s="6" t="s">
        <v>77</v>
      </c>
      <c r="AJ18" s="6" t="s">
        <v>77</v>
      </c>
      <c r="AK18" s="6" t="s">
        <v>77</v>
      </c>
      <c r="AL18" s="13" t="s">
        <v>77</v>
      </c>
      <c r="AM18" s="13" t="s">
        <v>77</v>
      </c>
      <c r="AN18" s="13" t="s">
        <v>77</v>
      </c>
      <c r="AO18" s="35" t="s">
        <v>77</v>
      </c>
      <c r="AP18" s="35" t="s">
        <v>77</v>
      </c>
      <c r="AQ18" s="35" t="s">
        <v>77</v>
      </c>
    </row>
    <row r="19" spans="1:43" ht="270.75" customHeight="1" x14ac:dyDescent="0.25">
      <c r="A19" s="4" t="s">
        <v>60</v>
      </c>
      <c r="B19" s="5" t="s">
        <v>31</v>
      </c>
      <c r="C19" s="9" t="s">
        <v>32</v>
      </c>
      <c r="D19" s="6" t="s">
        <v>33</v>
      </c>
      <c r="E19" s="6" t="s">
        <v>34</v>
      </c>
      <c r="F19" s="6" t="s">
        <v>35</v>
      </c>
      <c r="G19" s="6" t="s">
        <v>36</v>
      </c>
      <c r="H19" s="7" t="s">
        <v>37</v>
      </c>
      <c r="I19" s="7" t="s">
        <v>52</v>
      </c>
      <c r="J19" s="7" t="s">
        <v>53</v>
      </c>
      <c r="K19" s="7" t="s">
        <v>40</v>
      </c>
      <c r="L19" s="7" t="s">
        <v>54</v>
      </c>
      <c r="M19" s="11" t="s">
        <v>42</v>
      </c>
      <c r="N19" s="11" t="s">
        <v>43</v>
      </c>
      <c r="O19" s="11" t="s">
        <v>55</v>
      </c>
      <c r="P19" s="8" t="s">
        <v>56</v>
      </c>
      <c r="Q19" s="8" t="s">
        <v>57</v>
      </c>
      <c r="R19" s="8" t="s">
        <v>58</v>
      </c>
      <c r="S19" s="8" t="s">
        <v>1282</v>
      </c>
      <c r="T19" s="10" t="s">
        <v>49</v>
      </c>
      <c r="U19" s="10" t="s">
        <v>50</v>
      </c>
      <c r="V19" s="10" t="s">
        <v>51</v>
      </c>
      <c r="W19" s="33" t="s">
        <v>668</v>
      </c>
      <c r="X19" s="33" t="s">
        <v>666</v>
      </c>
      <c r="Y19" s="33" t="s">
        <v>667</v>
      </c>
      <c r="Z19" s="45" t="s">
        <v>541</v>
      </c>
      <c r="AA19" s="45" t="s">
        <v>542</v>
      </c>
      <c r="AB19" s="45" t="s">
        <v>543</v>
      </c>
      <c r="AC19" s="34" t="s">
        <v>550</v>
      </c>
      <c r="AD19" s="34" t="s">
        <v>551</v>
      </c>
      <c r="AE19" s="34" t="s">
        <v>552</v>
      </c>
      <c r="AF19" s="13" t="s">
        <v>77</v>
      </c>
      <c r="AG19" s="13" t="s">
        <v>77</v>
      </c>
      <c r="AH19" s="13" t="s">
        <v>77</v>
      </c>
      <c r="AI19" s="6" t="s">
        <v>553</v>
      </c>
      <c r="AJ19" s="6" t="s">
        <v>554</v>
      </c>
      <c r="AK19" s="6" t="s">
        <v>555</v>
      </c>
      <c r="AL19" s="13" t="s">
        <v>556</v>
      </c>
      <c r="AM19" s="13" t="s">
        <v>557</v>
      </c>
      <c r="AN19" s="13" t="s">
        <v>558</v>
      </c>
      <c r="AO19" s="35" t="str">
        <f>'PTEA 2020-2023'!A3</f>
        <v>1. Comunidad Granadina en la Inclusión de la Cultura Ambiental</v>
      </c>
      <c r="AP19" s="35" t="str">
        <f>'PTEA 2020-2023'!B3</f>
        <v>1. Comunidad Educativa Incluyente en la educación ambiental municipal</v>
      </c>
      <c r="AQ19" s="35" t="str">
        <f>'PTEA 2020-2023'!C3</f>
        <v>Fortalecimiento y seguimiento a por lo menos un (1) PRAE de cada institución educativa del municipio.</v>
      </c>
    </row>
    <row r="20" spans="1:43" ht="257.25" customHeight="1" x14ac:dyDescent="0.25">
      <c r="A20" s="4" t="s">
        <v>60</v>
      </c>
      <c r="B20" s="5" t="s">
        <v>31</v>
      </c>
      <c r="C20" s="9" t="s">
        <v>32</v>
      </c>
      <c r="D20" s="6" t="s">
        <v>33</v>
      </c>
      <c r="E20" s="6" t="s">
        <v>34</v>
      </c>
      <c r="F20" s="6" t="s">
        <v>181</v>
      </c>
      <c r="G20" s="6" t="s">
        <v>182</v>
      </c>
      <c r="H20" s="7" t="s">
        <v>183</v>
      </c>
      <c r="I20" s="7" t="s">
        <v>184</v>
      </c>
      <c r="J20" s="7" t="s">
        <v>185</v>
      </c>
      <c r="K20" s="7" t="s">
        <v>77</v>
      </c>
      <c r="L20" s="7" t="s">
        <v>186</v>
      </c>
      <c r="M20" s="11" t="s">
        <v>127</v>
      </c>
      <c r="N20" s="11" t="s">
        <v>128</v>
      </c>
      <c r="O20" s="11" t="s">
        <v>187</v>
      </c>
      <c r="P20" s="8" t="s">
        <v>130</v>
      </c>
      <c r="Q20" s="8" t="s">
        <v>131</v>
      </c>
      <c r="R20" s="8" t="s">
        <v>132</v>
      </c>
      <c r="S20" s="8" t="s">
        <v>133</v>
      </c>
      <c r="T20" s="10" t="s">
        <v>49</v>
      </c>
      <c r="U20" s="10" t="s">
        <v>50</v>
      </c>
      <c r="V20" s="10" t="s">
        <v>51</v>
      </c>
      <c r="W20" s="33" t="s">
        <v>669</v>
      </c>
      <c r="X20" s="33" t="s">
        <v>673</v>
      </c>
      <c r="Y20" s="33" t="s">
        <v>674</v>
      </c>
      <c r="Z20" s="45" t="s">
        <v>541</v>
      </c>
      <c r="AA20" s="45" t="s">
        <v>542</v>
      </c>
      <c r="AB20" s="45" t="s">
        <v>543</v>
      </c>
      <c r="AC20" s="34" t="s">
        <v>550</v>
      </c>
      <c r="AD20" s="34" t="s">
        <v>551</v>
      </c>
      <c r="AE20" s="34" t="s">
        <v>638</v>
      </c>
      <c r="AF20" s="13" t="s">
        <v>77</v>
      </c>
      <c r="AG20" s="13" t="s">
        <v>77</v>
      </c>
      <c r="AH20" s="13" t="s">
        <v>77</v>
      </c>
      <c r="AI20" s="6" t="s">
        <v>553</v>
      </c>
      <c r="AJ20" s="6" t="s">
        <v>593</v>
      </c>
      <c r="AK20" s="6" t="s">
        <v>594</v>
      </c>
      <c r="AL20" s="13" t="s">
        <v>77</v>
      </c>
      <c r="AM20" s="13" t="s">
        <v>77</v>
      </c>
      <c r="AN20" s="13" t="s">
        <v>77</v>
      </c>
      <c r="AO20" s="35" t="str">
        <f>'PTEA 2020-2023'!A24</f>
        <v>3. Promoviendo la conservación, ahorro y uso eficiente del recurso hídrico entre la comunidad Granadina</v>
      </c>
      <c r="AP20" s="35" t="str">
        <f>'PTEA 2020-2023'!B24</f>
        <v>3. Fortalecimiento de estrategias de Uso Eficiente y Ahorro del Agua en Instituciones Educativas</v>
      </c>
      <c r="AQ20" s="35" t="str">
        <f>'PTEA 2020-2023'!C24</f>
        <v>Implementar por lo menos una (1) jornada de sensibilización anual a partir del segundo año de vigencia del Plan, orientada al Uso eficiente y ahorro del agua con Niños y Jóvenes por institución educativa del municipio.</v>
      </c>
    </row>
    <row r="21" spans="1:43" ht="257.25" customHeight="1" x14ac:dyDescent="0.25">
      <c r="A21" s="4" t="s">
        <v>60</v>
      </c>
      <c r="B21" s="5" t="s">
        <v>31</v>
      </c>
      <c r="C21" s="9" t="s">
        <v>32</v>
      </c>
      <c r="D21" s="6" t="s">
        <v>33</v>
      </c>
      <c r="E21" s="6" t="s">
        <v>34</v>
      </c>
      <c r="F21" s="6" t="s">
        <v>181</v>
      </c>
      <c r="G21" s="6" t="s">
        <v>182</v>
      </c>
      <c r="H21" s="7" t="s">
        <v>183</v>
      </c>
      <c r="I21" s="7" t="s">
        <v>184</v>
      </c>
      <c r="J21" s="7" t="s">
        <v>185</v>
      </c>
      <c r="K21" s="7" t="s">
        <v>77</v>
      </c>
      <c r="L21" s="7" t="s">
        <v>186</v>
      </c>
      <c r="M21" s="11" t="s">
        <v>127</v>
      </c>
      <c r="N21" s="11" t="s">
        <v>128</v>
      </c>
      <c r="O21" s="11" t="s">
        <v>187</v>
      </c>
      <c r="P21" s="8" t="s">
        <v>130</v>
      </c>
      <c r="Q21" s="8" t="s">
        <v>131</v>
      </c>
      <c r="R21" s="8" t="s">
        <v>132</v>
      </c>
      <c r="S21" s="8" t="s">
        <v>133</v>
      </c>
      <c r="T21" s="10" t="s">
        <v>49</v>
      </c>
      <c r="U21" s="10" t="s">
        <v>50</v>
      </c>
      <c r="V21" s="10" t="s">
        <v>51</v>
      </c>
      <c r="W21" s="33" t="s">
        <v>77</v>
      </c>
      <c r="X21" s="33" t="s">
        <v>77</v>
      </c>
      <c r="Y21" s="33" t="s">
        <v>77</v>
      </c>
      <c r="Z21" s="45" t="s">
        <v>541</v>
      </c>
      <c r="AA21" s="45" t="s">
        <v>542</v>
      </c>
      <c r="AB21" s="45" t="s">
        <v>543</v>
      </c>
      <c r="AC21" s="34" t="s">
        <v>77</v>
      </c>
      <c r="AD21" s="34" t="s">
        <v>77</v>
      </c>
      <c r="AE21" s="34" t="s">
        <v>77</v>
      </c>
      <c r="AF21" s="13" t="s">
        <v>570</v>
      </c>
      <c r="AG21" s="13" t="s">
        <v>579</v>
      </c>
      <c r="AH21" s="13" t="s">
        <v>580</v>
      </c>
      <c r="AI21" s="6" t="s">
        <v>573</v>
      </c>
      <c r="AJ21" s="6" t="s">
        <v>574</v>
      </c>
      <c r="AK21" s="6" t="s">
        <v>575</v>
      </c>
      <c r="AL21" s="13" t="s">
        <v>567</v>
      </c>
      <c r="AM21" s="13" t="s">
        <v>568</v>
      </c>
      <c r="AN21" s="13" t="s">
        <v>1294</v>
      </c>
      <c r="AO21" s="35" t="str">
        <f>'PTEA 2020-2023'!A39</f>
        <v xml:space="preserve">6. Comunidad Granadina preparada para la implementación de una Agricultura sostenible con el medio ambiente </v>
      </c>
      <c r="AP21" s="35" t="str">
        <f>'PTEA 2020-2023'!B39</f>
        <v>3. Fortalecimiento de productores Granadinos para el aprovechamiento de residuos orgánicos</v>
      </c>
      <c r="AQ21" s="35" t="str">
        <f>'PTEA 2020-2023'!C39</f>
        <v>Realizar como mínimo dos (2) salidas pedagógicas de educación ambiental con comunidad a las celdas de compostaje del municipio durante el cuatrienio.</v>
      </c>
    </row>
    <row r="22" spans="1:43" ht="273" customHeight="1" x14ac:dyDescent="0.25">
      <c r="A22" s="4" t="s">
        <v>60</v>
      </c>
      <c r="B22" s="5" t="s">
        <v>31</v>
      </c>
      <c r="C22" s="9" t="s">
        <v>32</v>
      </c>
      <c r="D22" s="6" t="s">
        <v>33</v>
      </c>
      <c r="E22" s="6" t="s">
        <v>34</v>
      </c>
      <c r="F22" s="6" t="s">
        <v>181</v>
      </c>
      <c r="G22" s="6" t="s">
        <v>182</v>
      </c>
      <c r="H22" s="7" t="s">
        <v>183</v>
      </c>
      <c r="I22" s="7" t="s">
        <v>184</v>
      </c>
      <c r="J22" s="7" t="s">
        <v>185</v>
      </c>
      <c r="K22" s="7" t="s">
        <v>77</v>
      </c>
      <c r="L22" s="7" t="s">
        <v>186</v>
      </c>
      <c r="M22" s="11" t="s">
        <v>127</v>
      </c>
      <c r="N22" s="11" t="s">
        <v>128</v>
      </c>
      <c r="O22" s="11" t="s">
        <v>187</v>
      </c>
      <c r="P22" s="8" t="s">
        <v>130</v>
      </c>
      <c r="Q22" s="8" t="s">
        <v>131</v>
      </c>
      <c r="R22" s="8" t="s">
        <v>132</v>
      </c>
      <c r="S22" s="8" t="s">
        <v>133</v>
      </c>
      <c r="T22" s="10" t="s">
        <v>49</v>
      </c>
      <c r="U22" s="10" t="s">
        <v>50</v>
      </c>
      <c r="V22" s="10" t="s">
        <v>51</v>
      </c>
      <c r="W22" s="33" t="s">
        <v>77</v>
      </c>
      <c r="X22" s="33" t="s">
        <v>77</v>
      </c>
      <c r="Y22" s="33" t="s">
        <v>77</v>
      </c>
      <c r="Z22" s="45" t="s">
        <v>541</v>
      </c>
      <c r="AA22" s="45" t="s">
        <v>542</v>
      </c>
      <c r="AB22" s="45" t="s">
        <v>543</v>
      </c>
      <c r="AC22" s="34" t="s">
        <v>77</v>
      </c>
      <c r="AD22" s="34" t="s">
        <v>77</v>
      </c>
      <c r="AE22" s="34" t="s">
        <v>77</v>
      </c>
      <c r="AF22" s="13" t="s">
        <v>570</v>
      </c>
      <c r="AG22" s="13" t="s">
        <v>579</v>
      </c>
      <c r="AH22" s="13" t="s">
        <v>580</v>
      </c>
      <c r="AI22" s="6" t="s">
        <v>573</v>
      </c>
      <c r="AJ22" s="6" t="s">
        <v>574</v>
      </c>
      <c r="AK22" s="6" t="s">
        <v>575</v>
      </c>
      <c r="AL22" s="13" t="s">
        <v>567</v>
      </c>
      <c r="AM22" s="13" t="s">
        <v>568</v>
      </c>
      <c r="AN22" s="13" t="s">
        <v>1294</v>
      </c>
      <c r="AO22" s="35" t="str">
        <f>'PTEA 2020-2023'!A39</f>
        <v xml:space="preserve">6. Comunidad Granadina preparada para la implementación de una Agricultura sostenible con el medio ambiente </v>
      </c>
      <c r="AP22" s="35" t="str">
        <f>'PTEA 2020-2023'!B39</f>
        <v>3. Fortalecimiento de productores Granadinos para el aprovechamiento de residuos orgánicos</v>
      </c>
      <c r="AQ22" s="35" t="str">
        <f>'PTEA 2020-2023'!C39</f>
        <v>Realizar como mínimo dos (2) salidas pedagógicas de educación ambiental con comunidad a las celdas de compostaje del municipio durante el cuatrienio.</v>
      </c>
    </row>
    <row r="23" spans="1:43" ht="390" x14ac:dyDescent="0.25">
      <c r="A23" s="4" t="s">
        <v>60</v>
      </c>
      <c r="B23" s="5" t="s">
        <v>163</v>
      </c>
      <c r="C23" s="9" t="s">
        <v>1295</v>
      </c>
      <c r="D23" s="6" t="s">
        <v>33</v>
      </c>
      <c r="E23" s="6" t="s">
        <v>34</v>
      </c>
      <c r="F23" s="6" t="s">
        <v>189</v>
      </c>
      <c r="G23" s="26" t="s">
        <v>1296</v>
      </c>
      <c r="H23" s="7" t="s">
        <v>66</v>
      </c>
      <c r="I23" s="7" t="s">
        <v>67</v>
      </c>
      <c r="J23" s="7" t="s">
        <v>68</v>
      </c>
      <c r="K23" s="7" t="s">
        <v>191</v>
      </c>
      <c r="L23" s="7" t="s">
        <v>192</v>
      </c>
      <c r="M23" s="11" t="s">
        <v>71</v>
      </c>
      <c r="N23" s="11" t="s">
        <v>193</v>
      </c>
      <c r="O23" s="11" t="s">
        <v>194</v>
      </c>
      <c r="P23" s="8" t="s">
        <v>45</v>
      </c>
      <c r="Q23" s="8" t="s">
        <v>195</v>
      </c>
      <c r="R23" s="8" t="s">
        <v>196</v>
      </c>
      <c r="S23" s="8" t="s">
        <v>197</v>
      </c>
      <c r="T23" s="10" t="s">
        <v>198</v>
      </c>
      <c r="U23" s="10" t="s">
        <v>199</v>
      </c>
      <c r="V23" s="10" t="s">
        <v>200</v>
      </c>
      <c r="W23" s="33" t="s">
        <v>687</v>
      </c>
      <c r="X23" s="33" t="s">
        <v>688</v>
      </c>
      <c r="Y23" s="33" t="s">
        <v>689</v>
      </c>
      <c r="Z23" s="45" t="s">
        <v>77</v>
      </c>
      <c r="AA23" s="45" t="s">
        <v>77</v>
      </c>
      <c r="AB23" s="45" t="s">
        <v>77</v>
      </c>
      <c r="AC23" s="34" t="s">
        <v>77</v>
      </c>
      <c r="AD23" s="34" t="s">
        <v>77</v>
      </c>
      <c r="AE23" s="34" t="s">
        <v>77</v>
      </c>
      <c r="AF23" s="13" t="s">
        <v>77</v>
      </c>
      <c r="AG23" s="13" t="s">
        <v>77</v>
      </c>
      <c r="AH23" s="13" t="s">
        <v>77</v>
      </c>
      <c r="AI23" s="6" t="s">
        <v>582</v>
      </c>
      <c r="AJ23" s="6" t="s">
        <v>583</v>
      </c>
      <c r="AK23" s="6" t="s">
        <v>584</v>
      </c>
      <c r="AL23" s="13" t="s">
        <v>585</v>
      </c>
      <c r="AM23" s="13" t="s">
        <v>586</v>
      </c>
      <c r="AN23" s="13" t="s">
        <v>587</v>
      </c>
      <c r="AO23" s="35" t="str">
        <f>'PTEA 2020-2023'!A34</f>
        <v>5. Granada se educa frente a la adaptación al cambio climático y prevención del Riesgo</v>
      </c>
      <c r="AP23" s="35" t="str">
        <f>'PTEA 2020-2023'!B34</f>
        <v>2. Fortalecimiento de acciones de sostenibilidad ambiental dirigidas a la comunidad educativa</v>
      </c>
      <c r="AQ23"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4" spans="1:43" ht="390" x14ac:dyDescent="0.25">
      <c r="A24" s="4" t="s">
        <v>60</v>
      </c>
      <c r="B24" s="5" t="s">
        <v>163</v>
      </c>
      <c r="C24" s="9" t="s">
        <v>1295</v>
      </c>
      <c r="D24" s="6" t="s">
        <v>33</v>
      </c>
      <c r="E24" s="6" t="s">
        <v>34</v>
      </c>
      <c r="F24" s="6" t="s">
        <v>189</v>
      </c>
      <c r="G24" s="26" t="s">
        <v>1296</v>
      </c>
      <c r="H24" s="7" t="s">
        <v>66</v>
      </c>
      <c r="I24" s="7" t="s">
        <v>67</v>
      </c>
      <c r="J24" s="7" t="s">
        <v>68</v>
      </c>
      <c r="K24" s="7" t="s">
        <v>191</v>
      </c>
      <c r="L24" s="7" t="s">
        <v>192</v>
      </c>
      <c r="M24" s="11" t="s">
        <v>71</v>
      </c>
      <c r="N24" s="11" t="s">
        <v>193</v>
      </c>
      <c r="O24" s="11" t="s">
        <v>194</v>
      </c>
      <c r="P24" s="8" t="s">
        <v>201</v>
      </c>
      <c r="Q24" s="8" t="s">
        <v>131</v>
      </c>
      <c r="R24" s="8" t="s">
        <v>202</v>
      </c>
      <c r="S24" s="8" t="s">
        <v>203</v>
      </c>
      <c r="T24" s="10" t="s">
        <v>77</v>
      </c>
      <c r="U24" s="10" t="s">
        <v>77</v>
      </c>
      <c r="V24" s="10" t="s">
        <v>77</v>
      </c>
      <c r="W24" s="33" t="s">
        <v>687</v>
      </c>
      <c r="X24" s="33" t="s">
        <v>688</v>
      </c>
      <c r="Y24" s="33" t="s">
        <v>690</v>
      </c>
      <c r="Z24" s="45" t="s">
        <v>77</v>
      </c>
      <c r="AA24" s="45" t="s">
        <v>77</v>
      </c>
      <c r="AB24" s="45" t="s">
        <v>77</v>
      </c>
      <c r="AC24" s="34" t="s">
        <v>77</v>
      </c>
      <c r="AD24" s="34" t="s">
        <v>77</v>
      </c>
      <c r="AE24" s="34" t="s">
        <v>77</v>
      </c>
      <c r="AF24" s="13" t="s">
        <v>77</v>
      </c>
      <c r="AG24" s="13" t="s">
        <v>77</v>
      </c>
      <c r="AH24" s="13" t="s">
        <v>77</v>
      </c>
      <c r="AI24" s="6" t="s">
        <v>582</v>
      </c>
      <c r="AJ24" s="6" t="s">
        <v>583</v>
      </c>
      <c r="AK24" s="6" t="s">
        <v>584</v>
      </c>
      <c r="AL24" s="13" t="s">
        <v>585</v>
      </c>
      <c r="AM24" s="13" t="s">
        <v>586</v>
      </c>
      <c r="AN24" s="13" t="s">
        <v>587</v>
      </c>
      <c r="AO24" s="35" t="str">
        <f>'PTEA 2020-2023'!A34</f>
        <v>5. Granada se educa frente a la adaptación al cambio climático y prevención del Riesgo</v>
      </c>
      <c r="AP24" s="35" t="str">
        <f>'PTEA 2020-2023'!B34</f>
        <v>2. Fortalecimiento de acciones de sostenibilidad ambiental dirigidas a la comunidad educativa</v>
      </c>
      <c r="AQ24"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5" spans="1:43" ht="390" x14ac:dyDescent="0.25">
      <c r="A25" s="4" t="s">
        <v>60</v>
      </c>
      <c r="B25" s="5" t="s">
        <v>163</v>
      </c>
      <c r="C25" s="9" t="s">
        <v>1293</v>
      </c>
      <c r="D25" s="9" t="s">
        <v>33</v>
      </c>
      <c r="E25" s="9" t="s">
        <v>34</v>
      </c>
      <c r="F25" s="9" t="s">
        <v>204</v>
      </c>
      <c r="G25" s="9" t="s">
        <v>205</v>
      </c>
      <c r="H25" s="7" t="s">
        <v>108</v>
      </c>
      <c r="I25" s="7" t="s">
        <v>206</v>
      </c>
      <c r="J25" s="7" t="s">
        <v>207</v>
      </c>
      <c r="K25" s="7" t="s">
        <v>77</v>
      </c>
      <c r="L25" s="7" t="s">
        <v>208</v>
      </c>
      <c r="M25" s="11" t="s">
        <v>77</v>
      </c>
      <c r="N25" s="11" t="s">
        <v>77</v>
      </c>
      <c r="O25" s="11" t="s">
        <v>77</v>
      </c>
      <c r="P25" s="8" t="s">
        <v>201</v>
      </c>
      <c r="Q25" s="8" t="s">
        <v>131</v>
      </c>
      <c r="R25" s="8" t="s">
        <v>202</v>
      </c>
      <c r="S25" s="8" t="s">
        <v>203</v>
      </c>
      <c r="T25" s="13" t="s">
        <v>77</v>
      </c>
      <c r="U25" s="13" t="s">
        <v>77</v>
      </c>
      <c r="V25" s="13" t="s">
        <v>77</v>
      </c>
      <c r="W25" s="33" t="s">
        <v>77</v>
      </c>
      <c r="X25" s="33" t="s">
        <v>77</v>
      </c>
      <c r="Y25" s="33" t="s">
        <v>77</v>
      </c>
      <c r="Z25" s="45" t="s">
        <v>77</v>
      </c>
      <c r="AA25" s="45" t="s">
        <v>77</v>
      </c>
      <c r="AB25" s="45" t="s">
        <v>77</v>
      </c>
      <c r="AC25" s="34" t="s">
        <v>77</v>
      </c>
      <c r="AD25" s="34" t="s">
        <v>77</v>
      </c>
      <c r="AE25" s="34" t="s">
        <v>77</v>
      </c>
      <c r="AF25" s="13" t="s">
        <v>77</v>
      </c>
      <c r="AG25" s="13" t="s">
        <v>77</v>
      </c>
      <c r="AH25" s="13" t="s">
        <v>77</v>
      </c>
      <c r="AI25" s="6" t="s">
        <v>77</v>
      </c>
      <c r="AJ25" s="6" t="s">
        <v>77</v>
      </c>
      <c r="AK25" s="6" t="s">
        <v>77</v>
      </c>
      <c r="AL25" s="13" t="s">
        <v>77</v>
      </c>
      <c r="AM25" s="13" t="s">
        <v>77</v>
      </c>
      <c r="AN25" s="13" t="s">
        <v>77</v>
      </c>
      <c r="AO25" s="35" t="s">
        <v>77</v>
      </c>
      <c r="AP25" s="35" t="s">
        <v>77</v>
      </c>
      <c r="AQ25" s="35" t="s">
        <v>77</v>
      </c>
    </row>
    <row r="26" spans="1:43" ht="390" x14ac:dyDescent="0.25">
      <c r="A26" s="4" t="s">
        <v>60</v>
      </c>
      <c r="B26" s="5" t="s">
        <v>163</v>
      </c>
      <c r="C26" s="9" t="s">
        <v>1293</v>
      </c>
      <c r="D26" s="9" t="s">
        <v>33</v>
      </c>
      <c r="E26" s="9" t="s">
        <v>34</v>
      </c>
      <c r="F26" s="9" t="s">
        <v>204</v>
      </c>
      <c r="G26" s="9" t="s">
        <v>205</v>
      </c>
      <c r="H26" s="7" t="s">
        <v>108</v>
      </c>
      <c r="I26" s="7" t="s">
        <v>206</v>
      </c>
      <c r="J26" s="7" t="s">
        <v>207</v>
      </c>
      <c r="K26" s="7" t="s">
        <v>77</v>
      </c>
      <c r="L26" s="7" t="s">
        <v>208</v>
      </c>
      <c r="M26" s="11" t="s">
        <v>77</v>
      </c>
      <c r="N26" s="11" t="s">
        <v>77</v>
      </c>
      <c r="O26" s="11" t="s">
        <v>77</v>
      </c>
      <c r="P26" s="8" t="s">
        <v>201</v>
      </c>
      <c r="Q26" s="8" t="s">
        <v>131</v>
      </c>
      <c r="R26" s="8" t="s">
        <v>202</v>
      </c>
      <c r="S26" s="8" t="s">
        <v>203</v>
      </c>
      <c r="T26" s="13" t="s">
        <v>77</v>
      </c>
      <c r="U26" s="13" t="s">
        <v>77</v>
      </c>
      <c r="V26" s="13" t="s">
        <v>77</v>
      </c>
      <c r="W26" s="33" t="s">
        <v>77</v>
      </c>
      <c r="X26" s="33" t="s">
        <v>77</v>
      </c>
      <c r="Y26" s="33" t="s">
        <v>77</v>
      </c>
      <c r="Z26" s="45" t="s">
        <v>77</v>
      </c>
      <c r="AA26" s="45" t="s">
        <v>77</v>
      </c>
      <c r="AB26" s="45" t="s">
        <v>77</v>
      </c>
      <c r="AC26" s="34" t="s">
        <v>77</v>
      </c>
      <c r="AD26" s="34" t="s">
        <v>77</v>
      </c>
      <c r="AE26" s="34" t="s">
        <v>77</v>
      </c>
      <c r="AF26" s="13" t="s">
        <v>77</v>
      </c>
      <c r="AG26" s="13" t="s">
        <v>77</v>
      </c>
      <c r="AH26" s="13" t="s">
        <v>77</v>
      </c>
      <c r="AI26" s="6" t="s">
        <v>77</v>
      </c>
      <c r="AJ26" s="6" t="s">
        <v>77</v>
      </c>
      <c r="AK26" s="6" t="s">
        <v>77</v>
      </c>
      <c r="AL26" s="13" t="s">
        <v>77</v>
      </c>
      <c r="AM26" s="13" t="s">
        <v>77</v>
      </c>
      <c r="AN26" s="13" t="s">
        <v>77</v>
      </c>
      <c r="AO26" s="35" t="s">
        <v>77</v>
      </c>
      <c r="AP26" s="35" t="s">
        <v>77</v>
      </c>
      <c r="AQ26" s="35" t="s">
        <v>77</v>
      </c>
    </row>
    <row r="27" spans="1:43" ht="390" x14ac:dyDescent="0.25">
      <c r="A27" s="4" t="s">
        <v>60</v>
      </c>
      <c r="B27" s="5" t="s">
        <v>163</v>
      </c>
      <c r="C27" s="9" t="s">
        <v>1293</v>
      </c>
      <c r="D27" s="9" t="s">
        <v>33</v>
      </c>
      <c r="E27" s="9" t="s">
        <v>34</v>
      </c>
      <c r="F27" s="6" t="s">
        <v>209</v>
      </c>
      <c r="G27" s="27" t="s">
        <v>1297</v>
      </c>
      <c r="H27" s="7" t="s">
        <v>211</v>
      </c>
      <c r="I27" s="7" t="s">
        <v>212</v>
      </c>
      <c r="J27" s="7" t="s">
        <v>213</v>
      </c>
      <c r="K27" s="7" t="s">
        <v>214</v>
      </c>
      <c r="L27" s="7" t="s">
        <v>54</v>
      </c>
      <c r="M27" s="11" t="s">
        <v>215</v>
      </c>
      <c r="N27" s="11" t="s">
        <v>216</v>
      </c>
      <c r="O27" s="11" t="s">
        <v>217</v>
      </c>
      <c r="P27" s="8" t="s">
        <v>201</v>
      </c>
      <c r="Q27" s="8" t="s">
        <v>131</v>
      </c>
      <c r="R27" s="8" t="s">
        <v>202</v>
      </c>
      <c r="S27" s="8" t="s">
        <v>203</v>
      </c>
      <c r="T27" s="13" t="s">
        <v>77</v>
      </c>
      <c r="U27" s="13" t="s">
        <v>77</v>
      </c>
      <c r="V27" s="13" t="s">
        <v>77</v>
      </c>
      <c r="W27" s="33" t="s">
        <v>77</v>
      </c>
      <c r="X27" s="33" t="s">
        <v>77</v>
      </c>
      <c r="Y27" s="33" t="s">
        <v>77</v>
      </c>
      <c r="Z27" s="45" t="s">
        <v>541</v>
      </c>
      <c r="AA27" s="45" t="s">
        <v>542</v>
      </c>
      <c r="AB27" s="45" t="s">
        <v>543</v>
      </c>
      <c r="AC27" s="34" t="s">
        <v>550</v>
      </c>
      <c r="AD27" s="34" t="s">
        <v>591</v>
      </c>
      <c r="AE27" s="34" t="s">
        <v>592</v>
      </c>
      <c r="AF27" s="13" t="s">
        <v>77</v>
      </c>
      <c r="AG27" s="13" t="s">
        <v>77</v>
      </c>
      <c r="AH27" s="13" t="s">
        <v>77</v>
      </c>
      <c r="AI27" s="6" t="s">
        <v>553</v>
      </c>
      <c r="AJ27" s="6" t="s">
        <v>593</v>
      </c>
      <c r="AK27" s="6" t="s">
        <v>594</v>
      </c>
      <c r="AL27" s="13" t="s">
        <v>556</v>
      </c>
      <c r="AM27" s="13" t="s">
        <v>557</v>
      </c>
      <c r="AN27" s="13" t="s">
        <v>595</v>
      </c>
      <c r="AO27" s="35" t="str">
        <f>'PTEA 2020-2023'!A12</f>
        <v>1. Comunidad Granadina en la Inclusión de la Cultura Ambiental</v>
      </c>
      <c r="AP27" s="35" t="str">
        <f>'PTEA 2020-2023'!B12</f>
        <v>4. Articulación de acciones para la celebración de días de Calendario Ambiental</v>
      </c>
      <c r="AQ27" s="35" t="str">
        <f>'PTEA 2020-2023'!C12</f>
        <v>Realizar como mínimo tres (3) actos de celebración anual de días del calendario ambiental.</v>
      </c>
    </row>
    <row r="28" spans="1:43" ht="390" x14ac:dyDescent="0.25">
      <c r="A28" s="4" t="s">
        <v>60</v>
      </c>
      <c r="B28" s="5" t="s">
        <v>163</v>
      </c>
      <c r="C28" s="9" t="s">
        <v>1293</v>
      </c>
      <c r="D28" s="9" t="s">
        <v>33</v>
      </c>
      <c r="E28" s="9" t="s">
        <v>34</v>
      </c>
      <c r="F28" s="6" t="s">
        <v>209</v>
      </c>
      <c r="G28" s="27" t="s">
        <v>1297</v>
      </c>
      <c r="H28" s="7" t="s">
        <v>211</v>
      </c>
      <c r="I28" s="7" t="s">
        <v>212</v>
      </c>
      <c r="J28" s="7" t="s">
        <v>213</v>
      </c>
      <c r="K28" s="7" t="s">
        <v>214</v>
      </c>
      <c r="L28" s="7" t="s">
        <v>54</v>
      </c>
      <c r="M28" s="11" t="s">
        <v>215</v>
      </c>
      <c r="N28" s="11" t="s">
        <v>216</v>
      </c>
      <c r="O28" s="11" t="s">
        <v>217</v>
      </c>
      <c r="P28" s="8" t="s">
        <v>201</v>
      </c>
      <c r="Q28" s="8" t="s">
        <v>131</v>
      </c>
      <c r="R28" s="8" t="s">
        <v>202</v>
      </c>
      <c r="S28" s="8" t="s">
        <v>203</v>
      </c>
      <c r="T28" s="13" t="s">
        <v>77</v>
      </c>
      <c r="U28" s="13" t="s">
        <v>77</v>
      </c>
      <c r="V28" s="13" t="s">
        <v>77</v>
      </c>
      <c r="W28" s="33" t="s">
        <v>77</v>
      </c>
      <c r="X28" s="33" t="s">
        <v>77</v>
      </c>
      <c r="Y28" s="33" t="s">
        <v>77</v>
      </c>
      <c r="Z28" s="45" t="s">
        <v>541</v>
      </c>
      <c r="AA28" s="45" t="s">
        <v>542</v>
      </c>
      <c r="AB28" s="45" t="s">
        <v>543</v>
      </c>
      <c r="AC28" s="34" t="s">
        <v>77</v>
      </c>
      <c r="AD28" s="34" t="s">
        <v>77</v>
      </c>
      <c r="AE28" s="34" t="s">
        <v>77</v>
      </c>
      <c r="AF28" s="13" t="s">
        <v>599</v>
      </c>
      <c r="AG28" s="13" t="s">
        <v>600</v>
      </c>
      <c r="AH28" s="13" t="s">
        <v>601</v>
      </c>
      <c r="AI28" s="6" t="s">
        <v>573</v>
      </c>
      <c r="AJ28" s="6" t="s">
        <v>574</v>
      </c>
      <c r="AK28" s="6" t="s">
        <v>575</v>
      </c>
      <c r="AL28" s="13" t="s">
        <v>576</v>
      </c>
      <c r="AM28" s="13" t="s">
        <v>577</v>
      </c>
      <c r="AN28" s="13" t="s">
        <v>602</v>
      </c>
      <c r="AO28" s="35" t="str">
        <f>'PTEA 2020-2023'!A29</f>
        <v>4. Comunidad Granadina educada en la gestión integral de los residuos sólidos</v>
      </c>
      <c r="AP28" s="35" t="str">
        <f>'PTEA 2020-2023'!B29</f>
        <v>2. Fortalecer la vinculación de la Comunidad en la Gestión Integral de los residuos sólidos.</v>
      </c>
      <c r="AQ28" s="35" t="str">
        <f>'PTEA 2020-2023'!C29</f>
        <v>Desarrollar por lo menos un (1) taller anual, de aprovechamiento de residuos sólidos para elaborar arte ambiental con la comunidad.</v>
      </c>
    </row>
    <row r="29" spans="1:43" ht="390" x14ac:dyDescent="0.25">
      <c r="A29" s="4" t="s">
        <v>60</v>
      </c>
      <c r="B29" s="5" t="s">
        <v>163</v>
      </c>
      <c r="C29" s="9" t="s">
        <v>1293</v>
      </c>
      <c r="D29" s="9" t="s">
        <v>33</v>
      </c>
      <c r="E29" s="9" t="s">
        <v>34</v>
      </c>
      <c r="F29" s="6" t="s">
        <v>209</v>
      </c>
      <c r="G29" s="27" t="s">
        <v>1297</v>
      </c>
      <c r="H29" s="7" t="s">
        <v>211</v>
      </c>
      <c r="I29" s="7" t="s">
        <v>212</v>
      </c>
      <c r="J29" s="7" t="s">
        <v>213</v>
      </c>
      <c r="K29" s="7" t="s">
        <v>214</v>
      </c>
      <c r="L29" s="7" t="s">
        <v>54</v>
      </c>
      <c r="M29" s="11" t="s">
        <v>215</v>
      </c>
      <c r="N29" s="11" t="s">
        <v>216</v>
      </c>
      <c r="O29" s="11" t="s">
        <v>217</v>
      </c>
      <c r="P29" s="8" t="s">
        <v>201</v>
      </c>
      <c r="Q29" s="8" t="s">
        <v>131</v>
      </c>
      <c r="R29" s="8" t="s">
        <v>202</v>
      </c>
      <c r="S29" s="8" t="s">
        <v>203</v>
      </c>
      <c r="T29" s="13" t="s">
        <v>77</v>
      </c>
      <c r="U29" s="13" t="s">
        <v>77</v>
      </c>
      <c r="V29" s="13" t="s">
        <v>77</v>
      </c>
      <c r="W29" s="33" t="s">
        <v>77</v>
      </c>
      <c r="X29" s="33" t="s">
        <v>77</v>
      </c>
      <c r="Y29" s="33" t="s">
        <v>77</v>
      </c>
      <c r="Z29" s="45" t="s">
        <v>541</v>
      </c>
      <c r="AA29" s="45" t="s">
        <v>542</v>
      </c>
      <c r="AB29" s="45" t="s">
        <v>543</v>
      </c>
      <c r="AC29" s="34" t="s">
        <v>77</v>
      </c>
      <c r="AD29" s="34" t="s">
        <v>77</v>
      </c>
      <c r="AE29" s="34" t="s">
        <v>77</v>
      </c>
      <c r="AF29" s="13" t="s">
        <v>599</v>
      </c>
      <c r="AG29" s="13" t="s">
        <v>600</v>
      </c>
      <c r="AH29" s="13" t="s">
        <v>601</v>
      </c>
      <c r="AI29" s="6" t="s">
        <v>573</v>
      </c>
      <c r="AJ29" s="6" t="s">
        <v>574</v>
      </c>
      <c r="AK29" s="6" t="s">
        <v>575</v>
      </c>
      <c r="AL29" s="13" t="s">
        <v>576</v>
      </c>
      <c r="AM29" s="13" t="s">
        <v>577</v>
      </c>
      <c r="AN29" s="13" t="s">
        <v>602</v>
      </c>
      <c r="AO29" s="35" t="str">
        <f>'PTEA 2020-2023'!A30</f>
        <v>4. Comunidad Granadina educada en la gestión integral de los residuos sólidos</v>
      </c>
      <c r="AP29" s="35" t="str">
        <f>'PTEA 2020-2023'!B30</f>
        <v>2. Fortalecer la vinculación de la Comunidad en la Gestión Integral de los residuos sólidos.</v>
      </c>
      <c r="AQ29" s="35" t="str">
        <f>'PTEA 2020-2023'!C30</f>
        <v>Realizar un (1) concurso anual de silletas elaboradas en material reutilizable dirigido a Juntas de Acción Comunal.</v>
      </c>
    </row>
    <row r="30" spans="1:43" ht="390" x14ac:dyDescent="0.25">
      <c r="A30" s="4" t="s">
        <v>60</v>
      </c>
      <c r="B30" s="5" t="s">
        <v>163</v>
      </c>
      <c r="C30" s="9" t="s">
        <v>1293</v>
      </c>
      <c r="D30" s="9" t="s">
        <v>33</v>
      </c>
      <c r="E30" s="9" t="s">
        <v>34</v>
      </c>
      <c r="F30" s="6" t="s">
        <v>209</v>
      </c>
      <c r="G30" s="27" t="s">
        <v>1297</v>
      </c>
      <c r="H30" s="7" t="s">
        <v>211</v>
      </c>
      <c r="I30" s="7" t="s">
        <v>212</v>
      </c>
      <c r="J30" s="7" t="s">
        <v>213</v>
      </c>
      <c r="K30" s="7" t="s">
        <v>214</v>
      </c>
      <c r="L30" s="7" t="s">
        <v>54</v>
      </c>
      <c r="M30" s="11" t="s">
        <v>215</v>
      </c>
      <c r="N30" s="11" t="s">
        <v>216</v>
      </c>
      <c r="O30" s="11" t="s">
        <v>217</v>
      </c>
      <c r="P30" s="8" t="s">
        <v>201</v>
      </c>
      <c r="Q30" s="8" t="s">
        <v>131</v>
      </c>
      <c r="R30" s="8" t="s">
        <v>202</v>
      </c>
      <c r="S30" s="8" t="s">
        <v>203</v>
      </c>
      <c r="T30" s="13" t="s">
        <v>77</v>
      </c>
      <c r="U30" s="13" t="s">
        <v>77</v>
      </c>
      <c r="V30" s="13" t="s">
        <v>77</v>
      </c>
      <c r="W30" s="33" t="s">
        <v>77</v>
      </c>
      <c r="X30" s="33" t="s">
        <v>77</v>
      </c>
      <c r="Y30" s="33" t="s">
        <v>77</v>
      </c>
      <c r="Z30" s="45" t="s">
        <v>77</v>
      </c>
      <c r="AA30" s="45" t="s">
        <v>77</v>
      </c>
      <c r="AB30" s="45" t="s">
        <v>77</v>
      </c>
      <c r="AC30" s="34" t="s">
        <v>77</v>
      </c>
      <c r="AD30" s="34" t="s">
        <v>77</v>
      </c>
      <c r="AE30" s="34" t="s">
        <v>77</v>
      </c>
      <c r="AF30" s="13" t="s">
        <v>77</v>
      </c>
      <c r="AG30" s="13" t="s">
        <v>77</v>
      </c>
      <c r="AH30" s="13" t="s">
        <v>77</v>
      </c>
      <c r="AI30" s="6" t="s">
        <v>77</v>
      </c>
      <c r="AJ30" s="6" t="s">
        <v>77</v>
      </c>
      <c r="AK30" s="6" t="s">
        <v>77</v>
      </c>
      <c r="AL30" s="13" t="s">
        <v>77</v>
      </c>
      <c r="AM30" s="13" t="s">
        <v>77</v>
      </c>
      <c r="AN30" s="13" t="s">
        <v>77</v>
      </c>
      <c r="AO30" s="35" t="str">
        <f>'PTEA 2020-2023'!A14</f>
        <v>1. Comunidad Granadina en la Inclusión de la Cultura Ambiental</v>
      </c>
      <c r="AP30" s="35" t="str">
        <f>'PTEA 2020-2023'!B14</f>
        <v>6. Divulgación de experiencias exitosas de Educación Ambiental</v>
      </c>
      <c r="AQ30"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31" spans="1:43" ht="330" x14ac:dyDescent="0.25">
      <c r="A31" s="4" t="s">
        <v>60</v>
      </c>
      <c r="B31" s="5" t="s">
        <v>218</v>
      </c>
      <c r="C31" s="9" t="s">
        <v>1298</v>
      </c>
      <c r="D31" s="9" t="s">
        <v>33</v>
      </c>
      <c r="E31" s="9" t="s">
        <v>220</v>
      </c>
      <c r="F31" s="9" t="s">
        <v>221</v>
      </c>
      <c r="G31" s="9" t="s">
        <v>1299</v>
      </c>
      <c r="H31" s="7" t="s">
        <v>223</v>
      </c>
      <c r="I31" s="7" t="s">
        <v>224</v>
      </c>
      <c r="J31" s="7" t="s">
        <v>225</v>
      </c>
      <c r="K31" s="7" t="s">
        <v>226</v>
      </c>
      <c r="L31" s="7" t="s">
        <v>227</v>
      </c>
      <c r="M31" s="11" t="s">
        <v>127</v>
      </c>
      <c r="N31" s="11" t="s">
        <v>128</v>
      </c>
      <c r="O31" s="11" t="s">
        <v>228</v>
      </c>
      <c r="P31" s="8" t="s">
        <v>45</v>
      </c>
      <c r="Q31" s="8" t="s">
        <v>98</v>
      </c>
      <c r="R31" s="8" t="s">
        <v>99</v>
      </c>
      <c r="S31" s="8" t="s">
        <v>229</v>
      </c>
      <c r="T31" s="10" t="s">
        <v>103</v>
      </c>
      <c r="U31" s="10" t="s">
        <v>104</v>
      </c>
      <c r="V31" s="10" t="s">
        <v>105</v>
      </c>
      <c r="W31" s="33" t="s">
        <v>679</v>
      </c>
      <c r="X31" s="33" t="s">
        <v>673</v>
      </c>
      <c r="Y31" s="33" t="s">
        <v>678</v>
      </c>
      <c r="Z31" s="45" t="s">
        <v>77</v>
      </c>
      <c r="AA31" s="45" t="s">
        <v>77</v>
      </c>
      <c r="AB31" s="45" t="s">
        <v>77</v>
      </c>
      <c r="AC31" s="34" t="s">
        <v>77</v>
      </c>
      <c r="AD31" s="34" t="s">
        <v>77</v>
      </c>
      <c r="AE31" s="34" t="s">
        <v>77</v>
      </c>
      <c r="AF31" s="13" t="s">
        <v>77</v>
      </c>
      <c r="AG31" s="13" t="s">
        <v>77</v>
      </c>
      <c r="AH31" s="13" t="s">
        <v>77</v>
      </c>
      <c r="AI31" s="6" t="s">
        <v>77</v>
      </c>
      <c r="AJ31" s="6" t="s">
        <v>77</v>
      </c>
      <c r="AK31" s="6" t="s">
        <v>77</v>
      </c>
      <c r="AL31" s="13" t="s">
        <v>77</v>
      </c>
      <c r="AM31" s="13" t="s">
        <v>77</v>
      </c>
      <c r="AN31" s="13" t="s">
        <v>77</v>
      </c>
      <c r="AO31" s="35" t="s">
        <v>77</v>
      </c>
      <c r="AP31" s="35" t="s">
        <v>77</v>
      </c>
      <c r="AQ31" s="35" t="s">
        <v>77</v>
      </c>
    </row>
    <row r="32" spans="1:43" ht="341.25" customHeight="1" x14ac:dyDescent="0.25">
      <c r="A32" s="4" t="s">
        <v>60</v>
      </c>
      <c r="B32" s="5" t="s">
        <v>218</v>
      </c>
      <c r="C32" s="9" t="s">
        <v>1298</v>
      </c>
      <c r="D32" s="9" t="s">
        <v>33</v>
      </c>
      <c r="E32" s="9" t="s">
        <v>220</v>
      </c>
      <c r="F32" s="9" t="s">
        <v>221</v>
      </c>
      <c r="G32" s="9" t="s">
        <v>1299</v>
      </c>
      <c r="H32" s="7" t="s">
        <v>223</v>
      </c>
      <c r="I32" s="7" t="s">
        <v>224</v>
      </c>
      <c r="J32" s="7" t="s">
        <v>225</v>
      </c>
      <c r="K32" s="7" t="s">
        <v>226</v>
      </c>
      <c r="L32" s="7" t="s">
        <v>227</v>
      </c>
      <c r="M32" s="11" t="s">
        <v>127</v>
      </c>
      <c r="N32" s="11" t="s">
        <v>128</v>
      </c>
      <c r="O32" s="11" t="s">
        <v>228</v>
      </c>
      <c r="P32" s="8" t="s">
        <v>45</v>
      </c>
      <c r="Q32" s="8" t="s">
        <v>98</v>
      </c>
      <c r="R32" s="8" t="s">
        <v>99</v>
      </c>
      <c r="S32" s="8" t="s">
        <v>229</v>
      </c>
      <c r="T32" s="28" t="s">
        <v>230</v>
      </c>
      <c r="U32" s="28" t="s">
        <v>231</v>
      </c>
      <c r="V32" s="28" t="s">
        <v>232</v>
      </c>
      <c r="W32" s="33" t="s">
        <v>679</v>
      </c>
      <c r="X32" s="33" t="s">
        <v>673</v>
      </c>
      <c r="Y32" s="33" t="s">
        <v>678</v>
      </c>
      <c r="Z32" s="45" t="s">
        <v>77</v>
      </c>
      <c r="AA32" s="45" t="s">
        <v>77</v>
      </c>
      <c r="AB32" s="45" t="s">
        <v>77</v>
      </c>
      <c r="AC32" s="34" t="s">
        <v>77</v>
      </c>
      <c r="AD32" s="34" t="s">
        <v>77</v>
      </c>
      <c r="AE32" s="34" t="s">
        <v>77</v>
      </c>
      <c r="AF32" s="13" t="s">
        <v>77</v>
      </c>
      <c r="AG32" s="13" t="s">
        <v>77</v>
      </c>
      <c r="AH32" s="13" t="s">
        <v>77</v>
      </c>
      <c r="AI32" s="6" t="s">
        <v>77</v>
      </c>
      <c r="AJ32" s="6" t="s">
        <v>77</v>
      </c>
      <c r="AK32" s="6" t="s">
        <v>77</v>
      </c>
      <c r="AL32" s="13" t="s">
        <v>77</v>
      </c>
      <c r="AM32" s="13" t="s">
        <v>77</v>
      </c>
      <c r="AN32" s="13" t="s">
        <v>77</v>
      </c>
      <c r="AO32" s="35" t="s">
        <v>77</v>
      </c>
      <c r="AP32" s="35" t="s">
        <v>77</v>
      </c>
      <c r="AQ32" s="35" t="s">
        <v>77</v>
      </c>
    </row>
    <row r="33" spans="1:43" ht="356.25" customHeight="1" x14ac:dyDescent="0.25">
      <c r="A33" s="4" t="s">
        <v>60</v>
      </c>
      <c r="B33" s="5" t="s">
        <v>218</v>
      </c>
      <c r="C33" s="9" t="s">
        <v>1298</v>
      </c>
      <c r="D33" s="9" t="s">
        <v>33</v>
      </c>
      <c r="E33" s="9" t="s">
        <v>220</v>
      </c>
      <c r="F33" s="9" t="s">
        <v>233</v>
      </c>
      <c r="G33" s="9" t="s">
        <v>1300</v>
      </c>
      <c r="H33" s="7" t="s">
        <v>90</v>
      </c>
      <c r="I33" s="7" t="s">
        <v>91</v>
      </c>
      <c r="J33" s="7" t="s">
        <v>92</v>
      </c>
      <c r="K33" s="7" t="s">
        <v>93</v>
      </c>
      <c r="L33" s="7" t="s">
        <v>94</v>
      </c>
      <c r="M33" s="11" t="s">
        <v>95</v>
      </c>
      <c r="N33" s="11" t="s">
        <v>96</v>
      </c>
      <c r="O33" s="11" t="s">
        <v>97</v>
      </c>
      <c r="P33" s="8" t="s">
        <v>45</v>
      </c>
      <c r="Q33" s="8" t="s">
        <v>98</v>
      </c>
      <c r="R33" s="8" t="s">
        <v>99</v>
      </c>
      <c r="S33" s="8" t="s">
        <v>100</v>
      </c>
      <c r="T33" s="10" t="s">
        <v>103</v>
      </c>
      <c r="U33" s="10" t="s">
        <v>104</v>
      </c>
      <c r="V33" s="10" t="s">
        <v>105</v>
      </c>
      <c r="W33" s="33" t="s">
        <v>77</v>
      </c>
      <c r="X33" s="33" t="s">
        <v>77</v>
      </c>
      <c r="Y33" s="33" t="s">
        <v>77</v>
      </c>
      <c r="Z33" s="45" t="s">
        <v>541</v>
      </c>
      <c r="AA33" s="45" t="s">
        <v>542</v>
      </c>
      <c r="AB33" s="45" t="s">
        <v>543</v>
      </c>
      <c r="AC33" s="34" t="s">
        <v>550</v>
      </c>
      <c r="AD33" s="34" t="s">
        <v>551</v>
      </c>
      <c r="AE33" s="34" t="s">
        <v>552</v>
      </c>
      <c r="AF33" s="13" t="s">
        <v>77</v>
      </c>
      <c r="AG33" s="13" t="s">
        <v>77</v>
      </c>
      <c r="AH33" s="13" t="s">
        <v>77</v>
      </c>
      <c r="AI33" s="6" t="s">
        <v>553</v>
      </c>
      <c r="AJ33" s="6" t="s">
        <v>593</v>
      </c>
      <c r="AK33" s="6" t="s">
        <v>594</v>
      </c>
      <c r="AL33" s="13" t="s">
        <v>556</v>
      </c>
      <c r="AM33" s="13" t="s">
        <v>557</v>
      </c>
      <c r="AN33" s="13" t="s">
        <v>558</v>
      </c>
      <c r="AO33" s="35" t="str">
        <f>'PTEA 2020-2023'!A25</f>
        <v>3. Promoviendo la conservación, ahorro y uso eficiente del recurso hídrico entre la comunidad Granadina</v>
      </c>
      <c r="AP33" s="35" t="str">
        <f>'PTEA 2020-2023'!B25</f>
        <v>3. Fortalecimiento de estrategias de Uso Eficiente y Ahorro del Agua en Instituciones Educativas</v>
      </c>
      <c r="AQ33" s="35" t="str">
        <f>'PTEA 2020-2023'!C25</f>
        <v>Realizar por lo menos una (1) actividad de educación ambiental anual para fortalecer la formación de Niños defensores del agua y jóvenes pregoneros ambientales del municipio.</v>
      </c>
    </row>
    <row r="34" spans="1:43" ht="342.75" customHeight="1" x14ac:dyDescent="0.25">
      <c r="A34" s="4" t="s">
        <v>60</v>
      </c>
      <c r="B34" s="5" t="s">
        <v>218</v>
      </c>
      <c r="C34" s="9" t="s">
        <v>1298</v>
      </c>
      <c r="D34" s="9" t="s">
        <v>33</v>
      </c>
      <c r="E34" s="9" t="s">
        <v>220</v>
      </c>
      <c r="F34" s="9" t="s">
        <v>233</v>
      </c>
      <c r="G34" s="9" t="s">
        <v>1300</v>
      </c>
      <c r="H34" s="12" t="s">
        <v>235</v>
      </c>
      <c r="I34" s="12" t="s">
        <v>236</v>
      </c>
      <c r="J34" s="12" t="s">
        <v>237</v>
      </c>
      <c r="K34" s="12" t="s">
        <v>77</v>
      </c>
      <c r="L34" s="12" t="s">
        <v>238</v>
      </c>
      <c r="M34" s="17" t="s">
        <v>155</v>
      </c>
      <c r="N34" s="17" t="s">
        <v>72</v>
      </c>
      <c r="O34" s="17" t="s">
        <v>239</v>
      </c>
      <c r="P34" s="8" t="s">
        <v>201</v>
      </c>
      <c r="Q34" s="8" t="s">
        <v>131</v>
      </c>
      <c r="R34" s="8" t="s">
        <v>202</v>
      </c>
      <c r="S34" s="29" t="s">
        <v>240</v>
      </c>
      <c r="T34" s="13" t="s">
        <v>77</v>
      </c>
      <c r="U34" s="13" t="s">
        <v>77</v>
      </c>
      <c r="V34" s="13" t="s">
        <v>77</v>
      </c>
      <c r="W34" s="33" t="s">
        <v>77</v>
      </c>
      <c r="X34" s="33" t="s">
        <v>77</v>
      </c>
      <c r="Y34" s="33" t="s">
        <v>77</v>
      </c>
      <c r="Z34" s="45" t="s">
        <v>541</v>
      </c>
      <c r="AA34" s="45" t="s">
        <v>542</v>
      </c>
      <c r="AB34" s="45" t="s">
        <v>543</v>
      </c>
      <c r="AC34" s="34" t="s">
        <v>77</v>
      </c>
      <c r="AD34" s="34" t="s">
        <v>77</v>
      </c>
      <c r="AE34" s="34" t="s">
        <v>77</v>
      </c>
      <c r="AF34" s="13" t="s">
        <v>570</v>
      </c>
      <c r="AG34" s="13" t="s">
        <v>579</v>
      </c>
      <c r="AH34" s="13" t="s">
        <v>580</v>
      </c>
      <c r="AI34" s="6" t="s">
        <v>573</v>
      </c>
      <c r="AJ34" s="6" t="s">
        <v>574</v>
      </c>
      <c r="AK34" s="6" t="s">
        <v>575</v>
      </c>
      <c r="AL34" s="13" t="s">
        <v>567</v>
      </c>
      <c r="AM34" s="13" t="s">
        <v>568</v>
      </c>
      <c r="AN34" s="13" t="s">
        <v>1294</v>
      </c>
      <c r="AO34" s="35" t="str">
        <f>'PTEA 2020-2023'!A39</f>
        <v xml:space="preserve">6. Comunidad Granadina preparada para la implementación de una Agricultura sostenible con el medio ambiente </v>
      </c>
      <c r="AP34" s="35" t="str">
        <f>'PTEA 2020-2023'!B39</f>
        <v>3. Fortalecimiento de productores Granadinos para el aprovechamiento de residuos orgánicos</v>
      </c>
      <c r="AQ34" s="35" t="str">
        <f>'PTEA 2020-2023'!C39</f>
        <v>Realizar como mínimo dos (2) salidas pedagógicas de educación ambiental con comunidad a las celdas de compostaje del municipio durante el cuatrienio.</v>
      </c>
    </row>
    <row r="35" spans="1:43" ht="351.75" customHeight="1" x14ac:dyDescent="0.25">
      <c r="A35" s="4" t="s">
        <v>60</v>
      </c>
      <c r="B35" s="5" t="s">
        <v>241</v>
      </c>
      <c r="C35" s="6" t="s">
        <v>1298</v>
      </c>
      <c r="D35" s="6" t="s">
        <v>33</v>
      </c>
      <c r="E35" s="6" t="s">
        <v>220</v>
      </c>
      <c r="F35" s="6" t="s">
        <v>242</v>
      </c>
      <c r="G35" s="6" t="s">
        <v>1301</v>
      </c>
      <c r="H35" s="7" t="s">
        <v>235</v>
      </c>
      <c r="I35" s="7" t="s">
        <v>244</v>
      </c>
      <c r="J35" s="7" t="s">
        <v>245</v>
      </c>
      <c r="K35" s="7" t="s">
        <v>1302</v>
      </c>
      <c r="L35" s="7" t="s">
        <v>247</v>
      </c>
      <c r="M35" s="11" t="s">
        <v>127</v>
      </c>
      <c r="N35" s="11" t="s">
        <v>128</v>
      </c>
      <c r="O35" s="11" t="s">
        <v>248</v>
      </c>
      <c r="P35" s="8" t="s">
        <v>45</v>
      </c>
      <c r="Q35" s="8" t="s">
        <v>98</v>
      </c>
      <c r="R35" s="8" t="s">
        <v>99</v>
      </c>
      <c r="S35" s="8" t="s">
        <v>229</v>
      </c>
      <c r="T35" s="13" t="s">
        <v>249</v>
      </c>
      <c r="U35" s="13" t="s">
        <v>250</v>
      </c>
      <c r="V35" s="10" t="s">
        <v>51</v>
      </c>
      <c r="W35" s="33" t="s">
        <v>677</v>
      </c>
      <c r="X35" s="33" t="s">
        <v>675</v>
      </c>
      <c r="Y35" s="33" t="s">
        <v>676</v>
      </c>
      <c r="Z35" s="45" t="s">
        <v>77</v>
      </c>
      <c r="AA35" s="45" t="s">
        <v>77</v>
      </c>
      <c r="AB35" s="45" t="s">
        <v>77</v>
      </c>
      <c r="AC35" s="34" t="s">
        <v>77</v>
      </c>
      <c r="AD35" s="34" t="s">
        <v>77</v>
      </c>
      <c r="AE35" s="34" t="s">
        <v>77</v>
      </c>
      <c r="AF35" s="13" t="s">
        <v>77</v>
      </c>
      <c r="AG35" s="13" t="s">
        <v>77</v>
      </c>
      <c r="AH35" s="13" t="s">
        <v>77</v>
      </c>
      <c r="AI35" s="6" t="s">
        <v>77</v>
      </c>
      <c r="AJ35" s="6" t="s">
        <v>77</v>
      </c>
      <c r="AK35" s="6" t="s">
        <v>77</v>
      </c>
      <c r="AL35" s="13" t="s">
        <v>77</v>
      </c>
      <c r="AM35" s="13" t="s">
        <v>77</v>
      </c>
      <c r="AN35" s="13" t="s">
        <v>77</v>
      </c>
      <c r="AO35" s="35" t="s">
        <v>77</v>
      </c>
      <c r="AP35" s="35" t="s">
        <v>77</v>
      </c>
      <c r="AQ35" s="35" t="s">
        <v>77</v>
      </c>
    </row>
    <row r="36" spans="1:43" ht="342.75" customHeight="1" x14ac:dyDescent="0.25">
      <c r="A36" s="4" t="s">
        <v>60</v>
      </c>
      <c r="B36" s="5" t="s">
        <v>241</v>
      </c>
      <c r="C36" s="6" t="s">
        <v>1298</v>
      </c>
      <c r="D36" s="6" t="s">
        <v>33</v>
      </c>
      <c r="E36" s="6" t="s">
        <v>220</v>
      </c>
      <c r="F36" s="6" t="s">
        <v>242</v>
      </c>
      <c r="G36" s="6" t="s">
        <v>1301</v>
      </c>
      <c r="H36" s="7" t="s">
        <v>235</v>
      </c>
      <c r="I36" s="7" t="s">
        <v>244</v>
      </c>
      <c r="J36" s="7" t="s">
        <v>245</v>
      </c>
      <c r="K36" s="7" t="s">
        <v>1302</v>
      </c>
      <c r="L36" s="7" t="s">
        <v>247</v>
      </c>
      <c r="M36" s="11" t="s">
        <v>127</v>
      </c>
      <c r="N36" s="11" t="s">
        <v>128</v>
      </c>
      <c r="O36" s="11" t="s">
        <v>248</v>
      </c>
      <c r="P36" s="8" t="s">
        <v>45</v>
      </c>
      <c r="Q36" s="8" t="s">
        <v>98</v>
      </c>
      <c r="R36" s="8" t="s">
        <v>99</v>
      </c>
      <c r="S36" s="8" t="s">
        <v>229</v>
      </c>
      <c r="T36" s="13" t="s">
        <v>249</v>
      </c>
      <c r="U36" s="13" t="s">
        <v>250</v>
      </c>
      <c r="V36" s="10" t="s">
        <v>51</v>
      </c>
      <c r="W36" s="33" t="s">
        <v>677</v>
      </c>
      <c r="X36" s="33" t="s">
        <v>675</v>
      </c>
      <c r="Y36" s="33" t="s">
        <v>676</v>
      </c>
      <c r="Z36" s="45" t="s">
        <v>541</v>
      </c>
      <c r="AA36" s="45" t="s">
        <v>542</v>
      </c>
      <c r="AB36" s="45" t="s">
        <v>543</v>
      </c>
      <c r="AC36" s="34" t="s">
        <v>550</v>
      </c>
      <c r="AD36" s="34" t="s">
        <v>551</v>
      </c>
      <c r="AE36" s="34" t="s">
        <v>552</v>
      </c>
      <c r="AF36" s="13" t="s">
        <v>77</v>
      </c>
      <c r="AG36" s="13" t="s">
        <v>77</v>
      </c>
      <c r="AH36" s="13" t="s">
        <v>77</v>
      </c>
      <c r="AI36" s="6" t="s">
        <v>553</v>
      </c>
      <c r="AJ36" s="6" t="s">
        <v>593</v>
      </c>
      <c r="AK36" s="6" t="s">
        <v>594</v>
      </c>
      <c r="AL36" s="13" t="s">
        <v>556</v>
      </c>
      <c r="AM36" s="13" t="s">
        <v>557</v>
      </c>
      <c r="AN36" s="13" t="s">
        <v>558</v>
      </c>
      <c r="AO36" s="35" t="str">
        <f>'PTEA 2020-2023'!A25</f>
        <v>3. Promoviendo la conservación, ahorro y uso eficiente del recurso hídrico entre la comunidad Granadina</v>
      </c>
      <c r="AP36" s="35" t="str">
        <f>'PTEA 2020-2023'!B25</f>
        <v>3. Fortalecimiento de estrategias de Uso Eficiente y Ahorro del Agua en Instituciones Educativas</v>
      </c>
      <c r="AQ36" s="35" t="str">
        <f>'PTEA 2020-2023'!C25</f>
        <v>Realizar por lo menos una (1) actividad de educación ambiental anual para fortalecer la formación de Niños defensores del agua y jóvenes pregoneros ambientales del municipio.</v>
      </c>
    </row>
    <row r="37" spans="1:43" ht="349.5" customHeight="1" x14ac:dyDescent="0.25">
      <c r="A37" s="4" t="s">
        <v>60</v>
      </c>
      <c r="B37" s="5" t="s">
        <v>241</v>
      </c>
      <c r="C37" s="6" t="s">
        <v>1298</v>
      </c>
      <c r="D37" s="6" t="s">
        <v>33</v>
      </c>
      <c r="E37" s="6" t="s">
        <v>220</v>
      </c>
      <c r="F37" s="6" t="s">
        <v>242</v>
      </c>
      <c r="G37" s="6" t="s">
        <v>1301</v>
      </c>
      <c r="H37" s="7" t="s">
        <v>235</v>
      </c>
      <c r="I37" s="7" t="s">
        <v>244</v>
      </c>
      <c r="J37" s="7" t="s">
        <v>245</v>
      </c>
      <c r="K37" s="7" t="s">
        <v>1302</v>
      </c>
      <c r="L37" s="7" t="s">
        <v>247</v>
      </c>
      <c r="M37" s="11" t="s">
        <v>127</v>
      </c>
      <c r="N37" s="11" t="s">
        <v>128</v>
      </c>
      <c r="O37" s="11" t="s">
        <v>248</v>
      </c>
      <c r="P37" s="8" t="s">
        <v>45</v>
      </c>
      <c r="Q37" s="8" t="s">
        <v>98</v>
      </c>
      <c r="R37" s="8" t="s">
        <v>99</v>
      </c>
      <c r="S37" s="8" t="s">
        <v>229</v>
      </c>
      <c r="T37" s="13" t="s">
        <v>77</v>
      </c>
      <c r="U37" s="13" t="s">
        <v>77</v>
      </c>
      <c r="V37" s="13" t="s">
        <v>77</v>
      </c>
      <c r="W37" s="33" t="s">
        <v>677</v>
      </c>
      <c r="X37" s="33" t="s">
        <v>675</v>
      </c>
      <c r="Y37" s="33" t="s">
        <v>676</v>
      </c>
      <c r="Z37" s="45" t="s">
        <v>77</v>
      </c>
      <c r="AA37" s="45" t="s">
        <v>77</v>
      </c>
      <c r="AB37" s="45" t="s">
        <v>77</v>
      </c>
      <c r="AC37" s="34" t="s">
        <v>77</v>
      </c>
      <c r="AD37" s="34" t="s">
        <v>77</v>
      </c>
      <c r="AE37" s="34" t="s">
        <v>77</v>
      </c>
      <c r="AF37" s="13" t="s">
        <v>77</v>
      </c>
      <c r="AG37" s="13" t="s">
        <v>77</v>
      </c>
      <c r="AH37" s="13" t="s">
        <v>77</v>
      </c>
      <c r="AI37" s="6" t="s">
        <v>77</v>
      </c>
      <c r="AJ37" s="6" t="s">
        <v>77</v>
      </c>
      <c r="AK37" s="6" t="s">
        <v>77</v>
      </c>
      <c r="AL37" s="13" t="s">
        <v>77</v>
      </c>
      <c r="AM37" s="13" t="s">
        <v>77</v>
      </c>
      <c r="AN37" s="13" t="s">
        <v>77</v>
      </c>
      <c r="AO37" s="35" t="s">
        <v>77</v>
      </c>
      <c r="AP37" s="35" t="s">
        <v>77</v>
      </c>
      <c r="AQ37" s="35" t="s">
        <v>77</v>
      </c>
    </row>
    <row r="38" spans="1:43" ht="354" customHeight="1" x14ac:dyDescent="0.25">
      <c r="A38" s="4" t="s">
        <v>60</v>
      </c>
      <c r="B38" s="5" t="s">
        <v>241</v>
      </c>
      <c r="C38" s="6" t="s">
        <v>1298</v>
      </c>
      <c r="D38" s="6" t="s">
        <v>33</v>
      </c>
      <c r="E38" s="6" t="s">
        <v>220</v>
      </c>
      <c r="F38" s="6" t="s">
        <v>242</v>
      </c>
      <c r="G38" s="6" t="s">
        <v>1301</v>
      </c>
      <c r="H38" s="7" t="s">
        <v>235</v>
      </c>
      <c r="I38" s="7" t="s">
        <v>244</v>
      </c>
      <c r="J38" s="7" t="s">
        <v>245</v>
      </c>
      <c r="K38" s="7" t="s">
        <v>1302</v>
      </c>
      <c r="L38" s="7" t="s">
        <v>247</v>
      </c>
      <c r="M38" s="11" t="s">
        <v>127</v>
      </c>
      <c r="N38" s="11" t="s">
        <v>128</v>
      </c>
      <c r="O38" s="11" t="s">
        <v>248</v>
      </c>
      <c r="P38" s="8" t="s">
        <v>45</v>
      </c>
      <c r="Q38" s="8" t="s">
        <v>98</v>
      </c>
      <c r="R38" s="8" t="s">
        <v>99</v>
      </c>
      <c r="S38" s="8" t="s">
        <v>229</v>
      </c>
      <c r="T38" s="13" t="s">
        <v>249</v>
      </c>
      <c r="U38" s="13" t="s">
        <v>250</v>
      </c>
      <c r="V38" s="10" t="s">
        <v>51</v>
      </c>
      <c r="W38" s="33" t="s">
        <v>677</v>
      </c>
      <c r="X38" s="33" t="s">
        <v>675</v>
      </c>
      <c r="Y38" s="33" t="s">
        <v>676</v>
      </c>
      <c r="Z38" s="45" t="s">
        <v>77</v>
      </c>
      <c r="AA38" s="45" t="s">
        <v>77</v>
      </c>
      <c r="AB38" s="45" t="s">
        <v>77</v>
      </c>
      <c r="AC38" s="34" t="s">
        <v>77</v>
      </c>
      <c r="AD38" s="34" t="s">
        <v>77</v>
      </c>
      <c r="AE38" s="34" t="s">
        <v>77</v>
      </c>
      <c r="AF38" s="13" t="s">
        <v>77</v>
      </c>
      <c r="AG38" s="13" t="s">
        <v>77</v>
      </c>
      <c r="AH38" s="13" t="s">
        <v>77</v>
      </c>
      <c r="AI38" s="6" t="s">
        <v>77</v>
      </c>
      <c r="AJ38" s="6" t="s">
        <v>77</v>
      </c>
      <c r="AK38" s="6" t="s">
        <v>77</v>
      </c>
      <c r="AL38" s="13" t="s">
        <v>77</v>
      </c>
      <c r="AM38" s="13" t="s">
        <v>77</v>
      </c>
      <c r="AN38" s="13" t="s">
        <v>77</v>
      </c>
      <c r="AO38" s="35" t="s">
        <v>77</v>
      </c>
      <c r="AP38" s="35" t="s">
        <v>77</v>
      </c>
      <c r="AQ38" s="35" t="s">
        <v>77</v>
      </c>
    </row>
    <row r="39" spans="1:43" ht="256.5" customHeight="1" x14ac:dyDescent="0.25">
      <c r="A39" s="4" t="s">
        <v>251</v>
      </c>
      <c r="B39" s="5" t="s">
        <v>31</v>
      </c>
      <c r="C39" s="6" t="s">
        <v>61</v>
      </c>
      <c r="D39" s="6" t="s">
        <v>62</v>
      </c>
      <c r="E39" s="6" t="s">
        <v>63</v>
      </c>
      <c r="F39" s="6" t="s">
        <v>78</v>
      </c>
      <c r="G39" s="6" t="s">
        <v>79</v>
      </c>
      <c r="H39" s="7" t="s">
        <v>66</v>
      </c>
      <c r="I39" s="7" t="s">
        <v>80</v>
      </c>
      <c r="J39" s="7" t="s">
        <v>81</v>
      </c>
      <c r="K39" s="7" t="s">
        <v>82</v>
      </c>
      <c r="L39" s="7" t="s">
        <v>83</v>
      </c>
      <c r="M39" s="11" t="s">
        <v>71</v>
      </c>
      <c r="N39" s="11" t="s">
        <v>72</v>
      </c>
      <c r="O39" s="11" t="s">
        <v>84</v>
      </c>
      <c r="P39" s="8" t="s">
        <v>56</v>
      </c>
      <c r="Q39" s="8" t="s">
        <v>74</v>
      </c>
      <c r="R39" s="8" t="s">
        <v>75</v>
      </c>
      <c r="S39" s="8" t="s">
        <v>1284</v>
      </c>
      <c r="T39" s="13" t="s">
        <v>77</v>
      </c>
      <c r="U39" s="13" t="s">
        <v>77</v>
      </c>
      <c r="V39" s="13" t="s">
        <v>77</v>
      </c>
      <c r="W39" s="33" t="s">
        <v>77</v>
      </c>
      <c r="X39" s="33" t="s">
        <v>77</v>
      </c>
      <c r="Y39" s="33" t="s">
        <v>77</v>
      </c>
      <c r="Z39" s="45" t="s">
        <v>77</v>
      </c>
      <c r="AA39" s="45" t="s">
        <v>77</v>
      </c>
      <c r="AB39" s="45" t="s">
        <v>77</v>
      </c>
      <c r="AC39" s="34" t="s">
        <v>77</v>
      </c>
      <c r="AD39" s="34" t="s">
        <v>77</v>
      </c>
      <c r="AE39" s="34" t="s">
        <v>77</v>
      </c>
      <c r="AF39" s="13" t="s">
        <v>77</v>
      </c>
      <c r="AG39" s="13" t="s">
        <v>77</v>
      </c>
      <c r="AH39" s="13" t="s">
        <v>77</v>
      </c>
      <c r="AI39" s="6" t="s">
        <v>77</v>
      </c>
      <c r="AJ39" s="6" t="s">
        <v>77</v>
      </c>
      <c r="AK39" s="6" t="s">
        <v>77</v>
      </c>
      <c r="AL39" s="13" t="s">
        <v>77</v>
      </c>
      <c r="AM39" s="13" t="s">
        <v>77</v>
      </c>
      <c r="AN39" s="13" t="s">
        <v>77</v>
      </c>
      <c r="AO39" s="35" t="s">
        <v>77</v>
      </c>
      <c r="AP39" s="35" t="s">
        <v>77</v>
      </c>
      <c r="AQ39" s="35" t="s">
        <v>77</v>
      </c>
    </row>
    <row r="40" spans="1:43" ht="345" x14ac:dyDescent="0.25">
      <c r="A40" s="4" t="s">
        <v>251</v>
      </c>
      <c r="B40" s="5" t="s">
        <v>85</v>
      </c>
      <c r="C40" s="6" t="s">
        <v>86</v>
      </c>
      <c r="D40" s="6" t="s">
        <v>33</v>
      </c>
      <c r="E40" s="6" t="s">
        <v>87</v>
      </c>
      <c r="F40" s="6" t="s">
        <v>252</v>
      </c>
      <c r="G40" s="6" t="s">
        <v>253</v>
      </c>
      <c r="H40" s="7" t="s">
        <v>254</v>
      </c>
      <c r="I40" s="7" t="s">
        <v>255</v>
      </c>
      <c r="J40" s="7" t="s">
        <v>256</v>
      </c>
      <c r="K40" s="7" t="s">
        <v>257</v>
      </c>
      <c r="L40" s="7" t="s">
        <v>258</v>
      </c>
      <c r="M40" s="11" t="s">
        <v>215</v>
      </c>
      <c r="N40" s="11" t="s">
        <v>259</v>
      </c>
      <c r="O40" s="11" t="s">
        <v>1303</v>
      </c>
      <c r="P40" s="8" t="s">
        <v>45</v>
      </c>
      <c r="Q40" s="8" t="s">
        <v>46</v>
      </c>
      <c r="R40" s="8" t="s">
        <v>149</v>
      </c>
      <c r="S40" s="8" t="s">
        <v>1304</v>
      </c>
      <c r="T40" s="13" t="s">
        <v>77</v>
      </c>
      <c r="U40" s="13" t="s">
        <v>77</v>
      </c>
      <c r="V40" s="13" t="s">
        <v>77</v>
      </c>
      <c r="W40" s="33" t="s">
        <v>77</v>
      </c>
      <c r="X40" s="33" t="s">
        <v>77</v>
      </c>
      <c r="Y40" s="33" t="s">
        <v>77</v>
      </c>
      <c r="Z40" s="45" t="s">
        <v>77</v>
      </c>
      <c r="AA40" s="45" t="s">
        <v>77</v>
      </c>
      <c r="AB40" s="45" t="s">
        <v>77</v>
      </c>
      <c r="AC40" s="34" t="s">
        <v>77</v>
      </c>
      <c r="AD40" s="34" t="s">
        <v>77</v>
      </c>
      <c r="AE40" s="34" t="s">
        <v>77</v>
      </c>
      <c r="AF40" s="13" t="s">
        <v>77</v>
      </c>
      <c r="AG40" s="13" t="s">
        <v>77</v>
      </c>
      <c r="AH40" s="13" t="s">
        <v>77</v>
      </c>
      <c r="AI40" s="6" t="s">
        <v>77</v>
      </c>
      <c r="AJ40" s="6" t="s">
        <v>77</v>
      </c>
      <c r="AK40" s="6" t="s">
        <v>77</v>
      </c>
      <c r="AL40" s="13" t="s">
        <v>77</v>
      </c>
      <c r="AM40" s="13" t="s">
        <v>77</v>
      </c>
      <c r="AN40" s="13" t="s">
        <v>77</v>
      </c>
      <c r="AO40" s="35" t="s">
        <v>77</v>
      </c>
      <c r="AP40" s="35" t="s">
        <v>77</v>
      </c>
      <c r="AQ40" s="35" t="s">
        <v>77</v>
      </c>
    </row>
    <row r="41" spans="1:43" ht="345" x14ac:dyDescent="0.25">
      <c r="A41" s="4" t="s">
        <v>251</v>
      </c>
      <c r="B41" s="5" t="s">
        <v>85</v>
      </c>
      <c r="C41" s="6" t="s">
        <v>86</v>
      </c>
      <c r="D41" s="6" t="s">
        <v>33</v>
      </c>
      <c r="E41" s="6" t="s">
        <v>87</v>
      </c>
      <c r="F41" s="6" t="s">
        <v>252</v>
      </c>
      <c r="G41" s="6" t="s">
        <v>261</v>
      </c>
      <c r="H41" s="7" t="s">
        <v>254</v>
      </c>
      <c r="I41" s="7" t="s">
        <v>262</v>
      </c>
      <c r="J41" s="7" t="s">
        <v>263</v>
      </c>
      <c r="K41" s="7" t="s">
        <v>257</v>
      </c>
      <c r="L41" s="7" t="s">
        <v>264</v>
      </c>
      <c r="M41" s="11" t="s">
        <v>71</v>
      </c>
      <c r="N41" s="11" t="s">
        <v>265</v>
      </c>
      <c r="O41" s="11" t="s">
        <v>266</v>
      </c>
      <c r="P41" s="8" t="s">
        <v>45</v>
      </c>
      <c r="Q41" s="8" t="s">
        <v>46</v>
      </c>
      <c r="R41" s="8" t="s">
        <v>149</v>
      </c>
      <c r="S41" s="8" t="s">
        <v>1304</v>
      </c>
      <c r="T41" s="13" t="s">
        <v>77</v>
      </c>
      <c r="U41" s="13" t="s">
        <v>77</v>
      </c>
      <c r="V41" s="13" t="s">
        <v>77</v>
      </c>
      <c r="W41" s="33" t="s">
        <v>77</v>
      </c>
      <c r="X41" s="33" t="s">
        <v>77</v>
      </c>
      <c r="Y41" s="33" t="s">
        <v>77</v>
      </c>
      <c r="Z41" s="45" t="s">
        <v>77</v>
      </c>
      <c r="AA41" s="45" t="s">
        <v>77</v>
      </c>
      <c r="AB41" s="45" t="s">
        <v>77</v>
      </c>
      <c r="AC41" s="34" t="s">
        <v>77</v>
      </c>
      <c r="AD41" s="34" t="s">
        <v>77</v>
      </c>
      <c r="AE41" s="34" t="s">
        <v>77</v>
      </c>
      <c r="AF41" s="13" t="s">
        <v>77</v>
      </c>
      <c r="AG41" s="13" t="s">
        <v>77</v>
      </c>
      <c r="AH41" s="13" t="s">
        <v>77</v>
      </c>
      <c r="AI41" s="6" t="s">
        <v>77</v>
      </c>
      <c r="AJ41" s="6" t="s">
        <v>77</v>
      </c>
      <c r="AK41" s="6" t="s">
        <v>77</v>
      </c>
      <c r="AL41" s="13" t="s">
        <v>77</v>
      </c>
      <c r="AM41" s="13" t="s">
        <v>77</v>
      </c>
      <c r="AN41" s="13" t="s">
        <v>77</v>
      </c>
      <c r="AO41" s="35" t="s">
        <v>77</v>
      </c>
      <c r="AP41" s="35" t="s">
        <v>77</v>
      </c>
      <c r="AQ41" s="35" t="s">
        <v>77</v>
      </c>
    </row>
    <row r="42" spans="1:43" ht="315" x14ac:dyDescent="0.25">
      <c r="A42" s="4" t="s">
        <v>251</v>
      </c>
      <c r="B42" s="5" t="s">
        <v>85</v>
      </c>
      <c r="C42" s="6" t="s">
        <v>1305</v>
      </c>
      <c r="D42" s="6" t="s">
        <v>33</v>
      </c>
      <c r="E42" s="6" t="s">
        <v>87</v>
      </c>
      <c r="F42" s="6" t="s">
        <v>252</v>
      </c>
      <c r="G42" s="6" t="s">
        <v>261</v>
      </c>
      <c r="H42" s="7" t="s">
        <v>268</v>
      </c>
      <c r="I42" s="7" t="s">
        <v>269</v>
      </c>
      <c r="J42" s="7" t="s">
        <v>270</v>
      </c>
      <c r="K42" s="7" t="s">
        <v>271</v>
      </c>
      <c r="L42" s="7" t="s">
        <v>272</v>
      </c>
      <c r="M42" s="11" t="s">
        <v>273</v>
      </c>
      <c r="N42" s="11" t="s">
        <v>265</v>
      </c>
      <c r="O42" s="11" t="s">
        <v>73</v>
      </c>
      <c r="P42" s="8" t="s">
        <v>56</v>
      </c>
      <c r="Q42" s="8" t="s">
        <v>274</v>
      </c>
      <c r="R42" s="8" t="s">
        <v>275</v>
      </c>
      <c r="S42" s="8" t="s">
        <v>276</v>
      </c>
      <c r="T42" s="13" t="s">
        <v>77</v>
      </c>
      <c r="U42" s="13" t="s">
        <v>77</v>
      </c>
      <c r="V42" s="13" t="s">
        <v>77</v>
      </c>
      <c r="W42" s="33" t="s">
        <v>77</v>
      </c>
      <c r="X42" s="33" t="s">
        <v>77</v>
      </c>
      <c r="Y42" s="33" t="s">
        <v>77</v>
      </c>
      <c r="Z42" s="45" t="s">
        <v>77</v>
      </c>
      <c r="AA42" s="45" t="s">
        <v>77</v>
      </c>
      <c r="AB42" s="45" t="s">
        <v>77</v>
      </c>
      <c r="AC42" s="34" t="s">
        <v>77</v>
      </c>
      <c r="AD42" s="34" t="s">
        <v>77</v>
      </c>
      <c r="AE42" s="34" t="s">
        <v>77</v>
      </c>
      <c r="AF42" s="13" t="s">
        <v>77</v>
      </c>
      <c r="AG42" s="13" t="s">
        <v>77</v>
      </c>
      <c r="AH42" s="13" t="s">
        <v>77</v>
      </c>
      <c r="AI42" s="6" t="s">
        <v>77</v>
      </c>
      <c r="AJ42" s="6" t="s">
        <v>77</v>
      </c>
      <c r="AK42" s="6" t="s">
        <v>77</v>
      </c>
      <c r="AL42" s="13" t="s">
        <v>77</v>
      </c>
      <c r="AM42" s="13" t="s">
        <v>77</v>
      </c>
      <c r="AN42" s="13" t="s">
        <v>77</v>
      </c>
      <c r="AO42" s="35" t="s">
        <v>77</v>
      </c>
      <c r="AP42" s="35" t="s">
        <v>77</v>
      </c>
      <c r="AQ42" s="35" t="s">
        <v>77</v>
      </c>
    </row>
    <row r="43" spans="1:43" ht="345" x14ac:dyDescent="0.25">
      <c r="A43" s="4" t="s">
        <v>251</v>
      </c>
      <c r="B43" s="5" t="s">
        <v>85</v>
      </c>
      <c r="C43" s="6" t="s">
        <v>86</v>
      </c>
      <c r="D43" s="6" t="s">
        <v>33</v>
      </c>
      <c r="E43" s="6" t="s">
        <v>87</v>
      </c>
      <c r="F43" s="6" t="s">
        <v>252</v>
      </c>
      <c r="G43" s="6" t="s">
        <v>261</v>
      </c>
      <c r="H43" s="7" t="s">
        <v>268</v>
      </c>
      <c r="I43" s="7" t="s">
        <v>277</v>
      </c>
      <c r="J43" s="7" t="s">
        <v>278</v>
      </c>
      <c r="K43" s="7" t="s">
        <v>279</v>
      </c>
      <c r="L43" s="7" t="s">
        <v>280</v>
      </c>
      <c r="M43" s="11" t="s">
        <v>71</v>
      </c>
      <c r="N43" s="11" t="s">
        <v>281</v>
      </c>
      <c r="O43" s="11" t="s">
        <v>282</v>
      </c>
      <c r="P43" s="8" t="s">
        <v>45</v>
      </c>
      <c r="Q43" s="8" t="s">
        <v>46</v>
      </c>
      <c r="R43" s="8" t="s">
        <v>283</v>
      </c>
      <c r="S43" s="8" t="s">
        <v>284</v>
      </c>
      <c r="T43" s="13" t="s">
        <v>77</v>
      </c>
      <c r="U43" s="13" t="s">
        <v>77</v>
      </c>
      <c r="V43" s="13" t="s">
        <v>77</v>
      </c>
      <c r="W43" s="33" t="s">
        <v>77</v>
      </c>
      <c r="X43" s="33" t="s">
        <v>77</v>
      </c>
      <c r="Y43" s="33" t="s">
        <v>77</v>
      </c>
      <c r="Z43" s="45" t="s">
        <v>77</v>
      </c>
      <c r="AA43" s="45" t="s">
        <v>77</v>
      </c>
      <c r="AB43" s="45" t="s">
        <v>77</v>
      </c>
      <c r="AC43" s="34" t="s">
        <v>77</v>
      </c>
      <c r="AD43" s="34" t="s">
        <v>77</v>
      </c>
      <c r="AE43" s="34" t="s">
        <v>77</v>
      </c>
      <c r="AF43" s="13" t="s">
        <v>77</v>
      </c>
      <c r="AG43" s="13" t="s">
        <v>77</v>
      </c>
      <c r="AH43" s="13" t="s">
        <v>77</v>
      </c>
      <c r="AI43" s="6" t="s">
        <v>77</v>
      </c>
      <c r="AJ43" s="6" t="s">
        <v>77</v>
      </c>
      <c r="AK43" s="6" t="s">
        <v>77</v>
      </c>
      <c r="AL43" s="13" t="s">
        <v>77</v>
      </c>
      <c r="AM43" s="13" t="s">
        <v>77</v>
      </c>
      <c r="AN43" s="13" t="s">
        <v>77</v>
      </c>
      <c r="AO43" s="35" t="s">
        <v>77</v>
      </c>
      <c r="AP43" s="35" t="s">
        <v>77</v>
      </c>
      <c r="AQ43" s="35" t="s">
        <v>77</v>
      </c>
    </row>
    <row r="44" spans="1:43" ht="345" x14ac:dyDescent="0.25">
      <c r="A44" s="4" t="s">
        <v>251</v>
      </c>
      <c r="B44" s="5" t="s">
        <v>85</v>
      </c>
      <c r="C44" s="6" t="s">
        <v>86</v>
      </c>
      <c r="D44" s="6" t="s">
        <v>33</v>
      </c>
      <c r="E44" s="6" t="s">
        <v>87</v>
      </c>
      <c r="F44" s="6" t="s">
        <v>285</v>
      </c>
      <c r="G44" s="6" t="s">
        <v>286</v>
      </c>
      <c r="H44" s="7" t="s">
        <v>287</v>
      </c>
      <c r="I44" s="7" t="s">
        <v>288</v>
      </c>
      <c r="J44" s="7" t="s">
        <v>289</v>
      </c>
      <c r="K44" s="7" t="s">
        <v>214</v>
      </c>
      <c r="L44" s="7" t="s">
        <v>290</v>
      </c>
      <c r="M44" s="11" t="s">
        <v>71</v>
      </c>
      <c r="N44" s="11" t="s">
        <v>291</v>
      </c>
      <c r="O44" s="11" t="s">
        <v>292</v>
      </c>
      <c r="P44" s="8" t="s">
        <v>45</v>
      </c>
      <c r="Q44" s="8" t="s">
        <v>46</v>
      </c>
      <c r="R44" s="8" t="s">
        <v>47</v>
      </c>
      <c r="S44" s="8" t="s">
        <v>293</v>
      </c>
      <c r="T44" s="10" t="s">
        <v>119</v>
      </c>
      <c r="U44" s="10" t="s">
        <v>120</v>
      </c>
      <c r="V44" s="10" t="s">
        <v>1306</v>
      </c>
      <c r="W44" s="33" t="s">
        <v>651</v>
      </c>
      <c r="X44" s="33" t="s">
        <v>649</v>
      </c>
      <c r="Y44" s="33" t="s">
        <v>650</v>
      </c>
      <c r="Z44" s="45" t="s">
        <v>541</v>
      </c>
      <c r="AA44" s="45" t="s">
        <v>542</v>
      </c>
      <c r="AB44" s="45" t="s">
        <v>543</v>
      </c>
      <c r="AC44" s="34" t="s">
        <v>77</v>
      </c>
      <c r="AD44" s="34" t="s">
        <v>77</v>
      </c>
      <c r="AE44" s="34" t="s">
        <v>77</v>
      </c>
      <c r="AF44" s="13" t="s">
        <v>607</v>
      </c>
      <c r="AG44" s="13" t="s">
        <v>608</v>
      </c>
      <c r="AH44" s="13" t="s">
        <v>609</v>
      </c>
      <c r="AI44" s="6" t="s">
        <v>553</v>
      </c>
      <c r="AJ44" s="6" t="s">
        <v>610</v>
      </c>
      <c r="AK44" s="6" t="s">
        <v>611</v>
      </c>
      <c r="AL44" s="13" t="s">
        <v>576</v>
      </c>
      <c r="AM44" s="13" t="s">
        <v>577</v>
      </c>
      <c r="AN44" s="13" t="s">
        <v>612</v>
      </c>
      <c r="AO44" s="35" t="str">
        <f>'PTEA 2020-2023'!A32</f>
        <v>4. Comunidad Granadina educada en la gestión integral de los residuos sólidos</v>
      </c>
      <c r="AP44" s="35" t="str">
        <f>'PTEA 2020-2023'!B32</f>
        <v>3. Fortalecer la vinculación de la Comunidad en la Gestión Integral de residuos peligrosos.</v>
      </c>
      <c r="AQ44" s="35" t="str">
        <f>'PTEA 2020-2023'!C32</f>
        <v>Desarrollar por lo menos dos (2) jornadas anuales de recolección de residuos de envases de agroquímicos.</v>
      </c>
    </row>
    <row r="45" spans="1:43" ht="345" x14ac:dyDescent="0.25">
      <c r="A45" s="4" t="s">
        <v>251</v>
      </c>
      <c r="B45" s="5" t="s">
        <v>85</v>
      </c>
      <c r="C45" s="6" t="s">
        <v>86</v>
      </c>
      <c r="D45" s="6" t="s">
        <v>33</v>
      </c>
      <c r="E45" s="6" t="s">
        <v>87</v>
      </c>
      <c r="F45" s="6" t="s">
        <v>285</v>
      </c>
      <c r="G45" s="6" t="s">
        <v>286</v>
      </c>
      <c r="H45" s="7" t="s">
        <v>287</v>
      </c>
      <c r="I45" s="7" t="s">
        <v>288</v>
      </c>
      <c r="J45" s="7" t="s">
        <v>289</v>
      </c>
      <c r="K45" s="7" t="s">
        <v>214</v>
      </c>
      <c r="L45" s="7" t="s">
        <v>290</v>
      </c>
      <c r="M45" s="11" t="s">
        <v>71</v>
      </c>
      <c r="N45" s="11" t="s">
        <v>291</v>
      </c>
      <c r="O45" s="11" t="s">
        <v>292</v>
      </c>
      <c r="P45" s="8" t="s">
        <v>45</v>
      </c>
      <c r="Q45" s="8" t="s">
        <v>46</v>
      </c>
      <c r="R45" s="8" t="s">
        <v>47</v>
      </c>
      <c r="S45" s="8" t="s">
        <v>293</v>
      </c>
      <c r="T45" s="10" t="s">
        <v>119</v>
      </c>
      <c r="U45" s="10" t="s">
        <v>120</v>
      </c>
      <c r="V45" s="10" t="s">
        <v>1306</v>
      </c>
      <c r="W45" s="33" t="s">
        <v>656</v>
      </c>
      <c r="X45" s="33" t="s">
        <v>649</v>
      </c>
      <c r="Y45" s="33" t="s">
        <v>655</v>
      </c>
      <c r="Z45" s="45" t="s">
        <v>541</v>
      </c>
      <c r="AA45" s="45" t="s">
        <v>542</v>
      </c>
      <c r="AB45" s="45" t="s">
        <v>543</v>
      </c>
      <c r="AC45" s="34" t="s">
        <v>77</v>
      </c>
      <c r="AD45" s="34" t="s">
        <v>77</v>
      </c>
      <c r="AE45" s="34" t="s">
        <v>77</v>
      </c>
      <c r="AF45" s="13" t="s">
        <v>77</v>
      </c>
      <c r="AG45" s="13" t="s">
        <v>77</v>
      </c>
      <c r="AH45" s="13" t="s">
        <v>77</v>
      </c>
      <c r="AI45" s="6" t="s">
        <v>77</v>
      </c>
      <c r="AJ45" s="6" t="s">
        <v>77</v>
      </c>
      <c r="AK45" s="6" t="s">
        <v>77</v>
      </c>
      <c r="AL45" s="13" t="s">
        <v>77</v>
      </c>
      <c r="AM45" s="13" t="s">
        <v>77</v>
      </c>
      <c r="AN45" s="13" t="s">
        <v>77</v>
      </c>
      <c r="AO45" s="35" t="str">
        <f>'PTEA 2020-2023'!A37</f>
        <v xml:space="preserve">6. Comunidad Granadina preparada para la implementación de una Agricultura sostenible con el medio ambiente </v>
      </c>
      <c r="AP45" s="35" t="str">
        <f>'PTEA 2020-2023'!B37</f>
        <v>1. Fortalecimiento de productores Granadinos en estrategias de sostenibilidad y conservación ambiental</v>
      </c>
      <c r="AQ45" s="35" t="str">
        <f>'PTEA 2020-2023'!C37</f>
        <v>Realizar por lo menos una (1) capacitación anual a productores agropecuarios en prácticas agrícolas y pecuarias sostenibles con el medio ambiente.</v>
      </c>
    </row>
    <row r="46" spans="1:43" ht="345" x14ac:dyDescent="0.25">
      <c r="A46" s="4" t="s">
        <v>251</v>
      </c>
      <c r="B46" s="5" t="s">
        <v>85</v>
      </c>
      <c r="C46" s="6" t="s">
        <v>86</v>
      </c>
      <c r="D46" s="6" t="s">
        <v>33</v>
      </c>
      <c r="E46" s="6" t="s">
        <v>87</v>
      </c>
      <c r="F46" s="6" t="s">
        <v>285</v>
      </c>
      <c r="G46" s="6" t="s">
        <v>286</v>
      </c>
      <c r="H46" s="7" t="s">
        <v>287</v>
      </c>
      <c r="I46" s="7" t="s">
        <v>288</v>
      </c>
      <c r="J46" s="7" t="s">
        <v>289</v>
      </c>
      <c r="K46" s="7" t="s">
        <v>214</v>
      </c>
      <c r="L46" s="7" t="s">
        <v>290</v>
      </c>
      <c r="M46" s="11" t="s">
        <v>71</v>
      </c>
      <c r="N46" s="11" t="s">
        <v>291</v>
      </c>
      <c r="O46" s="11" t="s">
        <v>292</v>
      </c>
      <c r="P46" s="8" t="s">
        <v>45</v>
      </c>
      <c r="Q46" s="8" t="s">
        <v>46</v>
      </c>
      <c r="R46" s="8" t="s">
        <v>47</v>
      </c>
      <c r="S46" s="8" t="s">
        <v>293</v>
      </c>
      <c r="T46" s="10" t="s">
        <v>119</v>
      </c>
      <c r="U46" s="10" t="s">
        <v>120</v>
      </c>
      <c r="V46" s="10" t="s">
        <v>1307</v>
      </c>
      <c r="W46" s="33" t="s">
        <v>651</v>
      </c>
      <c r="X46" s="33" t="s">
        <v>649</v>
      </c>
      <c r="Y46" s="33" t="s">
        <v>650</v>
      </c>
      <c r="Z46" s="45" t="s">
        <v>541</v>
      </c>
      <c r="AA46" s="45" t="s">
        <v>542</v>
      </c>
      <c r="AB46" s="45" t="s">
        <v>543</v>
      </c>
      <c r="AC46" s="34" t="s">
        <v>77</v>
      </c>
      <c r="AD46" s="34" t="s">
        <v>77</v>
      </c>
      <c r="AE46" s="34" t="s">
        <v>77</v>
      </c>
      <c r="AF46" s="13" t="s">
        <v>77</v>
      </c>
      <c r="AG46" s="13" t="s">
        <v>77</v>
      </c>
      <c r="AH46" s="13" t="s">
        <v>77</v>
      </c>
      <c r="AI46" s="6" t="s">
        <v>77</v>
      </c>
      <c r="AJ46" s="6" t="s">
        <v>77</v>
      </c>
      <c r="AK46" s="6" t="s">
        <v>77</v>
      </c>
      <c r="AL46" s="13" t="s">
        <v>77</v>
      </c>
      <c r="AM46" s="13" t="s">
        <v>77</v>
      </c>
      <c r="AN46" s="13" t="s">
        <v>77</v>
      </c>
      <c r="AO46" s="35" t="str">
        <f>'PTEA 2020-2023'!A37</f>
        <v xml:space="preserve">6. Comunidad Granadina preparada para la implementación de una Agricultura sostenible con el medio ambiente </v>
      </c>
      <c r="AP46" s="35" t="str">
        <f>'PTEA 2020-2023'!B37</f>
        <v>1. Fortalecimiento de productores Granadinos en estrategias de sostenibilidad y conservación ambiental</v>
      </c>
      <c r="AQ46" s="35" t="str">
        <f>'PTEA 2020-2023'!C37</f>
        <v>Realizar por lo menos una (1) capacitación anual a productores agropecuarios en prácticas agrícolas y pecuarias sostenibles con el medio ambiente.</v>
      </c>
    </row>
    <row r="47" spans="1:43" ht="345" x14ac:dyDescent="0.25">
      <c r="A47" s="4" t="s">
        <v>251</v>
      </c>
      <c r="B47" s="5" t="s">
        <v>85</v>
      </c>
      <c r="C47" s="6" t="s">
        <v>86</v>
      </c>
      <c r="D47" s="6" t="s">
        <v>33</v>
      </c>
      <c r="E47" s="6" t="s">
        <v>87</v>
      </c>
      <c r="F47" s="6" t="s">
        <v>296</v>
      </c>
      <c r="G47" s="6" t="s">
        <v>297</v>
      </c>
      <c r="H47" s="7" t="s">
        <v>90</v>
      </c>
      <c r="I47" s="7" t="s">
        <v>298</v>
      </c>
      <c r="J47" s="7" t="s">
        <v>299</v>
      </c>
      <c r="K47" s="7" t="s">
        <v>300</v>
      </c>
      <c r="L47" s="7" t="s">
        <v>301</v>
      </c>
      <c r="M47" s="11" t="s">
        <v>71</v>
      </c>
      <c r="N47" s="11" t="s">
        <v>291</v>
      </c>
      <c r="O47" s="11" t="s">
        <v>302</v>
      </c>
      <c r="P47" s="8" t="s">
        <v>45</v>
      </c>
      <c r="Q47" s="8" t="s">
        <v>195</v>
      </c>
      <c r="R47" s="8" t="s">
        <v>303</v>
      </c>
      <c r="S47" s="8" t="s">
        <v>304</v>
      </c>
      <c r="T47" s="10" t="s">
        <v>103</v>
      </c>
      <c r="U47" s="10" t="s">
        <v>305</v>
      </c>
      <c r="V47" s="10" t="s">
        <v>306</v>
      </c>
      <c r="W47" s="33" t="s">
        <v>641</v>
      </c>
      <c r="X47" s="33" t="s">
        <v>640</v>
      </c>
      <c r="Y47" s="33" t="s">
        <v>642</v>
      </c>
      <c r="Z47" s="45" t="s">
        <v>541</v>
      </c>
      <c r="AA47" s="45" t="s">
        <v>542</v>
      </c>
      <c r="AB47" s="45" t="s">
        <v>543</v>
      </c>
      <c r="AC47" s="34" t="s">
        <v>77</v>
      </c>
      <c r="AD47" s="34" t="s">
        <v>77</v>
      </c>
      <c r="AE47" s="34" t="s">
        <v>77</v>
      </c>
      <c r="AF47" s="13" t="s">
        <v>77</v>
      </c>
      <c r="AG47" s="13" t="s">
        <v>77</v>
      </c>
      <c r="AH47" s="13" t="s">
        <v>77</v>
      </c>
      <c r="AI47" s="6" t="s">
        <v>77</v>
      </c>
      <c r="AJ47" s="6" t="s">
        <v>77</v>
      </c>
      <c r="AK47" s="6" t="s">
        <v>77</v>
      </c>
      <c r="AL47" s="13" t="s">
        <v>77</v>
      </c>
      <c r="AM47" s="13" t="s">
        <v>77</v>
      </c>
      <c r="AN47" s="13" t="s">
        <v>77</v>
      </c>
      <c r="AO47" s="35" t="str">
        <f>'PTEA 2020-2023'!A37</f>
        <v xml:space="preserve">6. Comunidad Granadina preparada para la implementación de una Agricultura sostenible con el medio ambiente </v>
      </c>
      <c r="AP47" s="35" t="str">
        <f>'PTEA 2020-2023'!B37</f>
        <v>1. Fortalecimiento de productores Granadinos en estrategias de sostenibilidad y conservación ambiental</v>
      </c>
      <c r="AQ47" s="35" t="str">
        <f>'PTEA 2020-2023'!C37</f>
        <v>Realizar por lo menos una (1) capacitación anual a productores agropecuarios en prácticas agrícolas y pecuarias sostenibles con el medio ambiente.</v>
      </c>
    </row>
    <row r="48" spans="1:43" ht="345" x14ac:dyDescent="0.25">
      <c r="A48" s="4" t="s">
        <v>251</v>
      </c>
      <c r="B48" s="5" t="s">
        <v>85</v>
      </c>
      <c r="C48" s="6" t="s">
        <v>86</v>
      </c>
      <c r="D48" s="6" t="s">
        <v>33</v>
      </c>
      <c r="E48" s="6" t="s">
        <v>87</v>
      </c>
      <c r="F48" s="6" t="s">
        <v>296</v>
      </c>
      <c r="G48" s="6" t="s">
        <v>297</v>
      </c>
      <c r="H48" s="7" t="s">
        <v>90</v>
      </c>
      <c r="I48" s="7" t="s">
        <v>298</v>
      </c>
      <c r="J48" s="7" t="s">
        <v>299</v>
      </c>
      <c r="K48" s="7" t="s">
        <v>300</v>
      </c>
      <c r="L48" s="7" t="s">
        <v>301</v>
      </c>
      <c r="M48" s="11" t="s">
        <v>71</v>
      </c>
      <c r="N48" s="11" t="s">
        <v>291</v>
      </c>
      <c r="O48" s="11" t="s">
        <v>302</v>
      </c>
      <c r="P48" s="8" t="s">
        <v>77</v>
      </c>
      <c r="Q48" s="8" t="s">
        <v>77</v>
      </c>
      <c r="R48" s="8" t="s">
        <v>77</v>
      </c>
      <c r="S48" s="8" t="s">
        <v>77</v>
      </c>
      <c r="T48" s="10" t="s">
        <v>119</v>
      </c>
      <c r="U48" s="10" t="s">
        <v>120</v>
      </c>
      <c r="V48" s="10" t="s">
        <v>1288</v>
      </c>
      <c r="W48" s="33" t="s">
        <v>641</v>
      </c>
      <c r="X48" s="33" t="s">
        <v>640</v>
      </c>
      <c r="Y48" s="33" t="s">
        <v>643</v>
      </c>
      <c r="Z48" s="45" t="s">
        <v>541</v>
      </c>
      <c r="AA48" s="45" t="s">
        <v>542</v>
      </c>
      <c r="AB48" s="45" t="s">
        <v>543</v>
      </c>
      <c r="AC48" s="34" t="s">
        <v>77</v>
      </c>
      <c r="AD48" s="34" t="s">
        <v>77</v>
      </c>
      <c r="AE48" s="34" t="s">
        <v>77</v>
      </c>
      <c r="AF48" s="13" t="s">
        <v>77</v>
      </c>
      <c r="AG48" s="13" t="s">
        <v>77</v>
      </c>
      <c r="AH48" s="13" t="s">
        <v>77</v>
      </c>
      <c r="AI48" s="6" t="s">
        <v>77</v>
      </c>
      <c r="AJ48" s="6" t="s">
        <v>77</v>
      </c>
      <c r="AK48" s="6" t="s">
        <v>77</v>
      </c>
      <c r="AL48" s="13" t="s">
        <v>77</v>
      </c>
      <c r="AM48" s="13" t="s">
        <v>77</v>
      </c>
      <c r="AN48" s="13" t="s">
        <v>77</v>
      </c>
      <c r="AO48" s="35" t="str">
        <f>'PTEA 2020-2023'!A37</f>
        <v xml:space="preserve">6. Comunidad Granadina preparada para la implementación de una Agricultura sostenible con el medio ambiente </v>
      </c>
      <c r="AP48" s="35" t="str">
        <f>'PTEA 2020-2023'!B37</f>
        <v>1. Fortalecimiento de productores Granadinos en estrategias de sostenibilidad y conservación ambiental</v>
      </c>
      <c r="AQ48" s="35" t="str">
        <f>'PTEA 2020-2023'!C37</f>
        <v>Realizar por lo menos una (1) capacitación anual a productores agropecuarios en prácticas agrícolas y pecuarias sostenibles con el medio ambiente.</v>
      </c>
    </row>
    <row r="49" spans="1:43" ht="345" x14ac:dyDescent="0.25">
      <c r="A49" s="4" t="s">
        <v>251</v>
      </c>
      <c r="B49" s="5" t="s">
        <v>85</v>
      </c>
      <c r="C49" s="6" t="s">
        <v>86</v>
      </c>
      <c r="D49" s="6" t="s">
        <v>33</v>
      </c>
      <c r="E49" s="6" t="s">
        <v>87</v>
      </c>
      <c r="F49" s="6" t="s">
        <v>296</v>
      </c>
      <c r="G49" s="6" t="s">
        <v>297</v>
      </c>
      <c r="H49" s="7" t="s">
        <v>90</v>
      </c>
      <c r="I49" s="7" t="s">
        <v>298</v>
      </c>
      <c r="J49" s="7" t="s">
        <v>299</v>
      </c>
      <c r="K49" s="7" t="s">
        <v>300</v>
      </c>
      <c r="L49" s="7" t="s">
        <v>301</v>
      </c>
      <c r="M49" s="11" t="s">
        <v>71</v>
      </c>
      <c r="N49" s="11" t="s">
        <v>291</v>
      </c>
      <c r="O49" s="11" t="s">
        <v>302</v>
      </c>
      <c r="P49" s="8" t="s">
        <v>77</v>
      </c>
      <c r="Q49" s="8" t="s">
        <v>77</v>
      </c>
      <c r="R49" s="8" t="s">
        <v>77</v>
      </c>
      <c r="S49" s="8" t="s">
        <v>77</v>
      </c>
      <c r="T49" s="10" t="s">
        <v>119</v>
      </c>
      <c r="U49" s="10" t="s">
        <v>120</v>
      </c>
      <c r="V49" s="10" t="s">
        <v>1307</v>
      </c>
      <c r="W49" s="33" t="s">
        <v>653</v>
      </c>
      <c r="X49" s="33" t="s">
        <v>649</v>
      </c>
      <c r="Y49" s="33" t="s">
        <v>652</v>
      </c>
      <c r="Z49" s="45" t="s">
        <v>541</v>
      </c>
      <c r="AA49" s="45" t="s">
        <v>542</v>
      </c>
      <c r="AB49" s="45" t="s">
        <v>543</v>
      </c>
      <c r="AC49" s="34" t="s">
        <v>77</v>
      </c>
      <c r="AD49" s="34" t="s">
        <v>77</v>
      </c>
      <c r="AE49" s="34" t="s">
        <v>77</v>
      </c>
      <c r="AF49" s="13" t="s">
        <v>77</v>
      </c>
      <c r="AG49" s="13" t="s">
        <v>77</v>
      </c>
      <c r="AH49" s="13" t="s">
        <v>77</v>
      </c>
      <c r="AI49" s="6" t="s">
        <v>77</v>
      </c>
      <c r="AJ49" s="6" t="s">
        <v>77</v>
      </c>
      <c r="AK49" s="6" t="s">
        <v>77</v>
      </c>
      <c r="AL49" s="13" t="s">
        <v>77</v>
      </c>
      <c r="AM49" s="13" t="s">
        <v>77</v>
      </c>
      <c r="AN49" s="13" t="s">
        <v>77</v>
      </c>
      <c r="AO49" s="35" t="str">
        <f>'PTEA 2020-2023'!A37</f>
        <v xml:space="preserve">6. Comunidad Granadina preparada para la implementación de una Agricultura sostenible con el medio ambiente </v>
      </c>
      <c r="AP49" s="35" t="str">
        <f>'PTEA 2020-2023'!B37</f>
        <v>1. Fortalecimiento de productores Granadinos en estrategias de sostenibilidad y conservación ambiental</v>
      </c>
      <c r="AQ49" s="35" t="str">
        <f>'PTEA 2020-2023'!C37</f>
        <v>Realizar por lo menos una (1) capacitación anual a productores agropecuarios en prácticas agrícolas y pecuarias sostenibles con el medio ambiente.</v>
      </c>
    </row>
    <row r="50" spans="1:43" ht="345" x14ac:dyDescent="0.25">
      <c r="A50" s="4" t="s">
        <v>251</v>
      </c>
      <c r="B50" s="5" t="s">
        <v>85</v>
      </c>
      <c r="C50" s="6" t="s">
        <v>86</v>
      </c>
      <c r="D50" s="6" t="s">
        <v>33</v>
      </c>
      <c r="E50" s="6" t="s">
        <v>87</v>
      </c>
      <c r="F50" s="6" t="s">
        <v>296</v>
      </c>
      <c r="G50" s="6" t="s">
        <v>297</v>
      </c>
      <c r="H50" s="7" t="s">
        <v>90</v>
      </c>
      <c r="I50" s="7" t="s">
        <v>298</v>
      </c>
      <c r="J50" s="7" t="s">
        <v>299</v>
      </c>
      <c r="K50" s="7" t="s">
        <v>300</v>
      </c>
      <c r="L50" s="7" t="s">
        <v>301</v>
      </c>
      <c r="M50" s="11" t="s">
        <v>71</v>
      </c>
      <c r="N50" s="11" t="s">
        <v>291</v>
      </c>
      <c r="O50" s="11" t="s">
        <v>302</v>
      </c>
      <c r="P50" s="8" t="s">
        <v>77</v>
      </c>
      <c r="Q50" s="8" t="s">
        <v>77</v>
      </c>
      <c r="R50" s="8" t="s">
        <v>77</v>
      </c>
      <c r="S50" s="8" t="s">
        <v>77</v>
      </c>
      <c r="T50" s="10" t="s">
        <v>119</v>
      </c>
      <c r="U50" s="10" t="s">
        <v>307</v>
      </c>
      <c r="V50" s="10" t="s">
        <v>308</v>
      </c>
      <c r="W50" s="33" t="s">
        <v>653</v>
      </c>
      <c r="X50" s="33" t="s">
        <v>649</v>
      </c>
      <c r="Y50" s="33" t="s">
        <v>654</v>
      </c>
      <c r="Z50" s="45" t="s">
        <v>541</v>
      </c>
      <c r="AA50" s="45" t="s">
        <v>542</v>
      </c>
      <c r="AB50" s="45" t="s">
        <v>543</v>
      </c>
      <c r="AC50" s="34" t="s">
        <v>77</v>
      </c>
      <c r="AD50" s="34" t="s">
        <v>77</v>
      </c>
      <c r="AE50" s="34" t="s">
        <v>77</v>
      </c>
      <c r="AF50" s="13" t="s">
        <v>77</v>
      </c>
      <c r="AG50" s="13" t="s">
        <v>77</v>
      </c>
      <c r="AH50" s="13" t="s">
        <v>77</v>
      </c>
      <c r="AI50" s="6" t="s">
        <v>77</v>
      </c>
      <c r="AJ50" s="6" t="s">
        <v>77</v>
      </c>
      <c r="AK50" s="6" t="s">
        <v>77</v>
      </c>
      <c r="AL50" s="13" t="s">
        <v>77</v>
      </c>
      <c r="AM50" s="13" t="s">
        <v>77</v>
      </c>
      <c r="AN50" s="13" t="s">
        <v>77</v>
      </c>
      <c r="AO50" s="35" t="str">
        <f>'PTEA 2020-2023'!A37</f>
        <v xml:space="preserve">6. Comunidad Granadina preparada para la implementación de una Agricultura sostenible con el medio ambiente </v>
      </c>
      <c r="AP50" s="35" t="str">
        <f>'PTEA 2020-2023'!B37</f>
        <v>1. Fortalecimiento de productores Granadinos en estrategias de sostenibilidad y conservación ambiental</v>
      </c>
      <c r="AQ50" s="35" t="str">
        <f>'PTEA 2020-2023'!C37</f>
        <v>Realizar por lo menos una (1) capacitación anual a productores agropecuarios en prácticas agrícolas y pecuarias sostenibles con el medio ambiente.</v>
      </c>
    </row>
    <row r="51" spans="1:43" ht="409.5" x14ac:dyDescent="0.25">
      <c r="A51" s="4" t="s">
        <v>251</v>
      </c>
      <c r="B51" s="5" t="s">
        <v>85</v>
      </c>
      <c r="C51" s="6" t="s">
        <v>86</v>
      </c>
      <c r="D51" s="6" t="s">
        <v>33</v>
      </c>
      <c r="E51" s="6" t="s">
        <v>87</v>
      </c>
      <c r="F51" s="6" t="s">
        <v>296</v>
      </c>
      <c r="G51" s="6" t="s">
        <v>297</v>
      </c>
      <c r="H51" s="7" t="s">
        <v>90</v>
      </c>
      <c r="I51" s="7" t="s">
        <v>298</v>
      </c>
      <c r="J51" s="7" t="s">
        <v>299</v>
      </c>
      <c r="K51" s="7" t="s">
        <v>300</v>
      </c>
      <c r="L51" s="7" t="s">
        <v>301</v>
      </c>
      <c r="M51" s="11" t="s">
        <v>71</v>
      </c>
      <c r="N51" s="11" t="s">
        <v>291</v>
      </c>
      <c r="O51" s="11" t="s">
        <v>302</v>
      </c>
      <c r="P51" s="8" t="s">
        <v>77</v>
      </c>
      <c r="Q51" s="8" t="s">
        <v>77</v>
      </c>
      <c r="R51" s="8" t="s">
        <v>77</v>
      </c>
      <c r="S51" s="8" t="s">
        <v>77</v>
      </c>
      <c r="T51" s="10" t="s">
        <v>119</v>
      </c>
      <c r="U51" s="10" t="s">
        <v>309</v>
      </c>
      <c r="V51" s="10" t="s">
        <v>310</v>
      </c>
      <c r="W51" s="33" t="s">
        <v>641</v>
      </c>
      <c r="X51" s="33" t="s">
        <v>640</v>
      </c>
      <c r="Y51" s="33" t="s">
        <v>643</v>
      </c>
      <c r="Z51" s="45" t="s">
        <v>541</v>
      </c>
      <c r="AA51" s="45" t="s">
        <v>542</v>
      </c>
      <c r="AB51" s="45" t="s">
        <v>543</v>
      </c>
      <c r="AC51" s="34" t="s">
        <v>77</v>
      </c>
      <c r="AD51" s="34" t="s">
        <v>77</v>
      </c>
      <c r="AE51" s="34" t="s">
        <v>77</v>
      </c>
      <c r="AF51" s="13" t="s">
        <v>77</v>
      </c>
      <c r="AG51" s="13" t="s">
        <v>77</v>
      </c>
      <c r="AH51" s="13" t="s">
        <v>77</v>
      </c>
      <c r="AI51" s="6" t="s">
        <v>77</v>
      </c>
      <c r="AJ51" s="6" t="s">
        <v>77</v>
      </c>
      <c r="AK51" s="6" t="s">
        <v>77</v>
      </c>
      <c r="AL51" s="13" t="s">
        <v>77</v>
      </c>
      <c r="AM51" s="13" t="s">
        <v>77</v>
      </c>
      <c r="AN51" s="13" t="s">
        <v>77</v>
      </c>
      <c r="AO51" s="35" t="str">
        <f>'PTEA 2020-2023'!A37</f>
        <v xml:space="preserve">6. Comunidad Granadina preparada para la implementación de una Agricultura sostenible con el medio ambiente </v>
      </c>
      <c r="AP51" s="35" t="str">
        <f>'PTEA 2020-2023'!B37</f>
        <v>1. Fortalecimiento de productores Granadinos en estrategias de sostenibilidad y conservación ambiental</v>
      </c>
      <c r="AQ51" s="35" t="str">
        <f>'PTEA 2020-2023'!C37</f>
        <v>Realizar por lo menos una (1) capacitación anual a productores agropecuarios en prácticas agrícolas y pecuarias sostenibles con el medio ambiente.</v>
      </c>
    </row>
    <row r="52" spans="1:43" ht="345" x14ac:dyDescent="0.25">
      <c r="A52" s="4" t="s">
        <v>251</v>
      </c>
      <c r="B52" s="5" t="s">
        <v>85</v>
      </c>
      <c r="C52" s="6" t="s">
        <v>86</v>
      </c>
      <c r="D52" s="6" t="s">
        <v>33</v>
      </c>
      <c r="E52" s="6" t="s">
        <v>87</v>
      </c>
      <c r="F52" s="6" t="s">
        <v>88</v>
      </c>
      <c r="G52" s="6" t="s">
        <v>89</v>
      </c>
      <c r="H52" s="7" t="s">
        <v>90</v>
      </c>
      <c r="I52" s="7" t="s">
        <v>91</v>
      </c>
      <c r="J52" s="7" t="s">
        <v>92</v>
      </c>
      <c r="K52" s="7" t="s">
        <v>93</v>
      </c>
      <c r="L52" s="7" t="s">
        <v>94</v>
      </c>
      <c r="M52" s="11" t="s">
        <v>311</v>
      </c>
      <c r="N52" s="11" t="s">
        <v>312</v>
      </c>
      <c r="O52" s="11" t="s">
        <v>313</v>
      </c>
      <c r="P52" s="8" t="s">
        <v>45</v>
      </c>
      <c r="Q52" s="8" t="s">
        <v>98</v>
      </c>
      <c r="R52" s="8" t="s">
        <v>99</v>
      </c>
      <c r="S52" s="8" t="s">
        <v>100</v>
      </c>
      <c r="T52" s="10" t="s">
        <v>49</v>
      </c>
      <c r="U52" s="10" t="s">
        <v>101</v>
      </c>
      <c r="V52" s="10" t="s">
        <v>314</v>
      </c>
      <c r="W52" s="33" t="s">
        <v>669</v>
      </c>
      <c r="X52" s="33" t="s">
        <v>680</v>
      </c>
      <c r="Y52" s="33" t="s">
        <v>683</v>
      </c>
      <c r="Z52" s="45" t="s">
        <v>541</v>
      </c>
      <c r="AA52" s="45" t="s">
        <v>542</v>
      </c>
      <c r="AB52" s="45" t="s">
        <v>543</v>
      </c>
      <c r="AC52" s="34" t="s">
        <v>561</v>
      </c>
      <c r="AD52" s="34" t="s">
        <v>1285</v>
      </c>
      <c r="AE52" s="34" t="s">
        <v>563</v>
      </c>
      <c r="AF52" s="13" t="s">
        <v>77</v>
      </c>
      <c r="AG52" s="13" t="s">
        <v>77</v>
      </c>
      <c r="AH52" s="13" t="s">
        <v>77</v>
      </c>
      <c r="AI52" s="6" t="s">
        <v>564</v>
      </c>
      <c r="AJ52" s="6" t="s">
        <v>565</v>
      </c>
      <c r="AK52" s="6" t="s">
        <v>566</v>
      </c>
      <c r="AL52" s="13" t="s">
        <v>567</v>
      </c>
      <c r="AM52" s="13" t="s">
        <v>568</v>
      </c>
      <c r="AN52" s="13" t="s">
        <v>1286</v>
      </c>
      <c r="AO52" s="35" t="str">
        <f>'PTEA 2020-2023'!A22</f>
        <v>3. Promoviendo la conservación, ahorro y uso eficiente del recurso hídrico entre la comunidad Granadina</v>
      </c>
      <c r="AP52" s="35" t="str">
        <f>'PTEA 2020-2023'!B22</f>
        <v>1. Comunidad Educada en el ahorro y uso eficiente del recurso hídrico.</v>
      </c>
      <c r="AQ52" s="35" t="str">
        <f>'PTEA 2020-2023'!C22</f>
        <v>Realizar por lo menos dos (2) jornadas de reforestación anual con especies forestales en áreas de importancia ambiental.</v>
      </c>
    </row>
    <row r="53" spans="1:43" ht="345" x14ac:dyDescent="0.25">
      <c r="A53" s="4" t="s">
        <v>251</v>
      </c>
      <c r="B53" s="5" t="s">
        <v>85</v>
      </c>
      <c r="C53" s="6" t="s">
        <v>86</v>
      </c>
      <c r="D53" s="6" t="s">
        <v>33</v>
      </c>
      <c r="E53" s="6" t="s">
        <v>87</v>
      </c>
      <c r="F53" s="6" t="s">
        <v>88</v>
      </c>
      <c r="G53" s="6" t="s">
        <v>89</v>
      </c>
      <c r="H53" s="7" t="s">
        <v>90</v>
      </c>
      <c r="I53" s="7" t="s">
        <v>91</v>
      </c>
      <c r="J53" s="7" t="s">
        <v>92</v>
      </c>
      <c r="K53" s="7" t="s">
        <v>93</v>
      </c>
      <c r="L53" s="7" t="s">
        <v>94</v>
      </c>
      <c r="M53" s="11" t="s">
        <v>311</v>
      </c>
      <c r="N53" s="11" t="s">
        <v>312</v>
      </c>
      <c r="O53" s="11" t="s">
        <v>313</v>
      </c>
      <c r="P53" s="8" t="s">
        <v>45</v>
      </c>
      <c r="Q53" s="8" t="s">
        <v>98</v>
      </c>
      <c r="R53" s="8" t="s">
        <v>99</v>
      </c>
      <c r="S53" s="8" t="s">
        <v>100</v>
      </c>
      <c r="T53" s="10" t="s">
        <v>103</v>
      </c>
      <c r="U53" s="10" t="s">
        <v>104</v>
      </c>
      <c r="V53" s="10" t="s">
        <v>105</v>
      </c>
      <c r="W53" s="33" t="s">
        <v>669</v>
      </c>
      <c r="X53" s="33" t="s">
        <v>670</v>
      </c>
      <c r="Y53" s="33" t="s">
        <v>672</v>
      </c>
      <c r="Z53" s="45" t="s">
        <v>541</v>
      </c>
      <c r="AA53" s="45" t="s">
        <v>542</v>
      </c>
      <c r="AB53" s="45" t="s">
        <v>543</v>
      </c>
      <c r="AC53" s="34" t="s">
        <v>561</v>
      </c>
      <c r="AD53" s="34" t="s">
        <v>1285</v>
      </c>
      <c r="AE53" s="34" t="s">
        <v>563</v>
      </c>
      <c r="AF53" s="13" t="s">
        <v>77</v>
      </c>
      <c r="AG53" s="13" t="s">
        <v>77</v>
      </c>
      <c r="AH53" s="13" t="s">
        <v>77</v>
      </c>
      <c r="AI53" s="6" t="s">
        <v>564</v>
      </c>
      <c r="AJ53" s="6" t="s">
        <v>565</v>
      </c>
      <c r="AK53" s="6" t="s">
        <v>566</v>
      </c>
      <c r="AL53" s="13" t="s">
        <v>567</v>
      </c>
      <c r="AM53" s="13" t="s">
        <v>568</v>
      </c>
      <c r="AN53" s="13" t="s">
        <v>1286</v>
      </c>
      <c r="AO53" s="35" t="str">
        <f>'PTEA 2020-2023'!A22</f>
        <v>3. Promoviendo la conservación, ahorro y uso eficiente del recurso hídrico entre la comunidad Granadina</v>
      </c>
      <c r="AP53" s="35" t="str">
        <f>'PTEA 2020-2023'!B22</f>
        <v>1. Comunidad Educada en el ahorro y uso eficiente del recurso hídrico.</v>
      </c>
      <c r="AQ53" s="35" t="str">
        <f>'PTEA 2020-2023'!C22</f>
        <v>Realizar por lo menos dos (2) jornadas de reforestación anual con especies forestales en áreas de importancia ambiental.</v>
      </c>
    </row>
    <row r="54" spans="1:43" ht="345" x14ac:dyDescent="0.25">
      <c r="A54" s="4" t="s">
        <v>251</v>
      </c>
      <c r="B54" s="5" t="s">
        <v>85</v>
      </c>
      <c r="C54" s="6" t="s">
        <v>86</v>
      </c>
      <c r="D54" s="6" t="s">
        <v>33</v>
      </c>
      <c r="E54" s="6" t="s">
        <v>87</v>
      </c>
      <c r="F54" s="6" t="s">
        <v>88</v>
      </c>
      <c r="G54" s="6" t="s">
        <v>89</v>
      </c>
      <c r="H54" s="7" t="s">
        <v>90</v>
      </c>
      <c r="I54" s="7" t="s">
        <v>315</v>
      </c>
      <c r="J54" s="7" t="s">
        <v>316</v>
      </c>
      <c r="K54" s="7" t="s">
        <v>300</v>
      </c>
      <c r="L54" s="7" t="s">
        <v>317</v>
      </c>
      <c r="M54" s="11" t="s">
        <v>71</v>
      </c>
      <c r="N54" s="11" t="s">
        <v>113</v>
      </c>
      <c r="O54" s="11" t="s">
        <v>318</v>
      </c>
      <c r="P54" s="8" t="s">
        <v>45</v>
      </c>
      <c r="Q54" s="8" t="s">
        <v>98</v>
      </c>
      <c r="R54" s="8" t="s">
        <v>99</v>
      </c>
      <c r="S54" s="8" t="s">
        <v>319</v>
      </c>
      <c r="T54" s="10" t="s">
        <v>49</v>
      </c>
      <c r="U54" s="10" t="s">
        <v>101</v>
      </c>
      <c r="V54" s="10" t="s">
        <v>314</v>
      </c>
      <c r="W54" s="33" t="s">
        <v>669</v>
      </c>
      <c r="X54" s="33" t="s">
        <v>670</v>
      </c>
      <c r="Y54" s="33" t="s">
        <v>672</v>
      </c>
      <c r="Z54" s="45" t="s">
        <v>541</v>
      </c>
      <c r="AA54" s="45" t="s">
        <v>542</v>
      </c>
      <c r="AB54" s="45" t="s">
        <v>543</v>
      </c>
      <c r="AC54" s="34" t="s">
        <v>561</v>
      </c>
      <c r="AD54" s="34" t="s">
        <v>1285</v>
      </c>
      <c r="AE54" s="34" t="s">
        <v>563</v>
      </c>
      <c r="AF54" s="13" t="s">
        <v>77</v>
      </c>
      <c r="AG54" s="13" t="s">
        <v>77</v>
      </c>
      <c r="AH54" s="13" t="s">
        <v>77</v>
      </c>
      <c r="AI54" s="6" t="s">
        <v>564</v>
      </c>
      <c r="AJ54" s="6" t="s">
        <v>565</v>
      </c>
      <c r="AK54" s="6" t="s">
        <v>566</v>
      </c>
      <c r="AL54" s="13" t="s">
        <v>567</v>
      </c>
      <c r="AM54" s="13" t="s">
        <v>568</v>
      </c>
      <c r="AN54" s="13" t="s">
        <v>1286</v>
      </c>
      <c r="AO54" s="35" t="str">
        <f>'PTEA 2020-2023'!A22</f>
        <v>3. Promoviendo la conservación, ahorro y uso eficiente del recurso hídrico entre la comunidad Granadina</v>
      </c>
      <c r="AP54" s="35" t="str">
        <f>'PTEA 2020-2023'!B22</f>
        <v>1. Comunidad Educada en el ahorro y uso eficiente del recurso hídrico.</v>
      </c>
      <c r="AQ54" s="35" t="str">
        <f>'PTEA 2020-2023'!C22</f>
        <v>Realizar por lo menos dos (2) jornadas de reforestación anual con especies forestales en áreas de importancia ambiental.</v>
      </c>
    </row>
    <row r="55" spans="1:43" ht="345" x14ac:dyDescent="0.25">
      <c r="A55" s="4" t="s">
        <v>251</v>
      </c>
      <c r="B55" s="5" t="s">
        <v>85</v>
      </c>
      <c r="C55" s="6" t="s">
        <v>86</v>
      </c>
      <c r="D55" s="6" t="s">
        <v>33</v>
      </c>
      <c r="E55" s="6" t="s">
        <v>87</v>
      </c>
      <c r="F55" s="6" t="s">
        <v>88</v>
      </c>
      <c r="G55" s="6" t="s">
        <v>89</v>
      </c>
      <c r="H55" s="7" t="s">
        <v>90</v>
      </c>
      <c r="I55" s="7" t="s">
        <v>91</v>
      </c>
      <c r="J55" s="7" t="s">
        <v>92</v>
      </c>
      <c r="K55" s="7" t="s">
        <v>93</v>
      </c>
      <c r="L55" s="7" t="s">
        <v>94</v>
      </c>
      <c r="M55" s="11" t="s">
        <v>311</v>
      </c>
      <c r="N55" s="11" t="s">
        <v>312</v>
      </c>
      <c r="O55" s="11" t="s">
        <v>313</v>
      </c>
      <c r="P55" s="8" t="s">
        <v>45</v>
      </c>
      <c r="Q55" s="8" t="s">
        <v>98</v>
      </c>
      <c r="R55" s="8" t="s">
        <v>99</v>
      </c>
      <c r="S55" s="8" t="s">
        <v>100</v>
      </c>
      <c r="T55" s="25" t="s">
        <v>320</v>
      </c>
      <c r="U55" s="25" t="s">
        <v>321</v>
      </c>
      <c r="V55" s="25" t="s">
        <v>322</v>
      </c>
      <c r="W55" s="33" t="s">
        <v>669</v>
      </c>
      <c r="X55" s="33" t="s">
        <v>680</v>
      </c>
      <c r="Y55" s="33" t="s">
        <v>683</v>
      </c>
      <c r="Z55" s="45" t="s">
        <v>541</v>
      </c>
      <c r="AA55" s="45" t="s">
        <v>542</v>
      </c>
      <c r="AB55" s="45" t="s">
        <v>543</v>
      </c>
      <c r="AC55" s="34" t="s">
        <v>561</v>
      </c>
      <c r="AD55" s="34" t="s">
        <v>1285</v>
      </c>
      <c r="AE55" s="34" t="s">
        <v>563</v>
      </c>
      <c r="AF55" s="13" t="s">
        <v>77</v>
      </c>
      <c r="AG55" s="13" t="s">
        <v>77</v>
      </c>
      <c r="AH55" s="13" t="s">
        <v>77</v>
      </c>
      <c r="AI55" s="6" t="s">
        <v>564</v>
      </c>
      <c r="AJ55" s="6" t="s">
        <v>565</v>
      </c>
      <c r="AK55" s="6" t="s">
        <v>566</v>
      </c>
      <c r="AL55" s="13" t="s">
        <v>567</v>
      </c>
      <c r="AM55" s="13" t="s">
        <v>568</v>
      </c>
      <c r="AN55" s="13" t="s">
        <v>1286</v>
      </c>
      <c r="AO55" s="35" t="str">
        <f>'PTEA 2020-2023'!A22</f>
        <v>3. Promoviendo la conservación, ahorro y uso eficiente del recurso hídrico entre la comunidad Granadina</v>
      </c>
      <c r="AP55" s="35" t="str">
        <f>'PTEA 2020-2023'!B22</f>
        <v>1. Comunidad Educada en el ahorro y uso eficiente del recurso hídrico.</v>
      </c>
      <c r="AQ55" s="35" t="str">
        <f>'PTEA 2020-2023'!C22</f>
        <v>Realizar por lo menos dos (2) jornadas de reforestación anual con especies forestales en áreas de importancia ambiental.</v>
      </c>
    </row>
    <row r="56" spans="1:43" ht="345" x14ac:dyDescent="0.25">
      <c r="A56" s="4" t="s">
        <v>251</v>
      </c>
      <c r="B56" s="5" t="s">
        <v>85</v>
      </c>
      <c r="C56" s="6" t="s">
        <v>86</v>
      </c>
      <c r="D56" s="6" t="s">
        <v>33</v>
      </c>
      <c r="E56" s="6" t="s">
        <v>87</v>
      </c>
      <c r="F56" s="6" t="s">
        <v>106</v>
      </c>
      <c r="G56" s="6" t="s">
        <v>1287</v>
      </c>
      <c r="H56" s="7" t="s">
        <v>108</v>
      </c>
      <c r="I56" s="7" t="s">
        <v>109</v>
      </c>
      <c r="J56" s="7" t="s">
        <v>110</v>
      </c>
      <c r="K56" s="7" t="s">
        <v>111</v>
      </c>
      <c r="L56" s="7" t="s">
        <v>1308</v>
      </c>
      <c r="M56" s="11" t="s">
        <v>71</v>
      </c>
      <c r="N56" s="11" t="s">
        <v>113</v>
      </c>
      <c r="O56" s="11" t="s">
        <v>114</v>
      </c>
      <c r="P56" s="8" t="s">
        <v>115</v>
      </c>
      <c r="Q56" s="8" t="s">
        <v>323</v>
      </c>
      <c r="R56" s="8" t="s">
        <v>324</v>
      </c>
      <c r="S56" s="8" t="s">
        <v>325</v>
      </c>
      <c r="T56" s="10" t="s">
        <v>119</v>
      </c>
      <c r="U56" s="10" t="s">
        <v>120</v>
      </c>
      <c r="V56" s="10" t="s">
        <v>1288</v>
      </c>
      <c r="W56" s="33" t="s">
        <v>77</v>
      </c>
      <c r="X56" s="33" t="s">
        <v>77</v>
      </c>
      <c r="Y56" s="33" t="s">
        <v>77</v>
      </c>
      <c r="Z56" s="45" t="s">
        <v>541</v>
      </c>
      <c r="AA56" s="45" t="s">
        <v>542</v>
      </c>
      <c r="AB56" s="45" t="s">
        <v>543</v>
      </c>
      <c r="AC56" s="34" t="s">
        <v>77</v>
      </c>
      <c r="AD56" s="34" t="s">
        <v>77</v>
      </c>
      <c r="AE56" s="34" t="s">
        <v>77</v>
      </c>
      <c r="AF56" s="13" t="s">
        <v>607</v>
      </c>
      <c r="AG56" s="13" t="s">
        <v>608</v>
      </c>
      <c r="AH56" s="13" t="s">
        <v>609</v>
      </c>
      <c r="AI56" s="6" t="s">
        <v>553</v>
      </c>
      <c r="AJ56" s="6" t="s">
        <v>610</v>
      </c>
      <c r="AK56" s="6" t="s">
        <v>611</v>
      </c>
      <c r="AL56" s="13" t="s">
        <v>576</v>
      </c>
      <c r="AM56" s="13" t="s">
        <v>577</v>
      </c>
      <c r="AN56" s="13" t="s">
        <v>612</v>
      </c>
      <c r="AO56" s="35" t="str">
        <f>'PTEA 2020-2023'!A32</f>
        <v>4. Comunidad Granadina educada en la gestión integral de los residuos sólidos</v>
      </c>
      <c r="AP56" s="35" t="str">
        <f>'PTEA 2020-2023'!B32</f>
        <v>3. Fortalecer la vinculación de la Comunidad en la Gestión Integral de residuos peligrosos.</v>
      </c>
      <c r="AQ56" s="35" t="str">
        <f>'PTEA 2020-2023'!C32</f>
        <v>Desarrollar por lo menos dos (2) jornadas anuales de recolección de residuos de envases de agroquímicos.</v>
      </c>
    </row>
    <row r="57" spans="1:43" ht="345" x14ac:dyDescent="0.25">
      <c r="A57" s="4" t="s">
        <v>251</v>
      </c>
      <c r="B57" s="5" t="s">
        <v>85</v>
      </c>
      <c r="C57" s="6" t="s">
        <v>86</v>
      </c>
      <c r="D57" s="6" t="s">
        <v>33</v>
      </c>
      <c r="E57" s="6" t="s">
        <v>87</v>
      </c>
      <c r="F57" s="6" t="s">
        <v>106</v>
      </c>
      <c r="G57" s="6" t="s">
        <v>1287</v>
      </c>
      <c r="H57" s="7" t="s">
        <v>90</v>
      </c>
      <c r="I57" s="7" t="s">
        <v>224</v>
      </c>
      <c r="J57" s="7" t="s">
        <v>326</v>
      </c>
      <c r="K57" s="7" t="s">
        <v>327</v>
      </c>
      <c r="L57" s="7" t="s">
        <v>328</v>
      </c>
      <c r="M57" s="11" t="s">
        <v>71</v>
      </c>
      <c r="N57" s="11" t="s">
        <v>291</v>
      </c>
      <c r="O57" s="11" t="s">
        <v>329</v>
      </c>
      <c r="P57" s="8" t="s">
        <v>115</v>
      </c>
      <c r="Q57" s="8" t="s">
        <v>323</v>
      </c>
      <c r="R57" s="8" t="s">
        <v>324</v>
      </c>
      <c r="S57" s="8" t="s">
        <v>330</v>
      </c>
      <c r="T57" s="10" t="s">
        <v>119</v>
      </c>
      <c r="U57" s="10" t="s">
        <v>331</v>
      </c>
      <c r="V57" s="10" t="s">
        <v>1309</v>
      </c>
      <c r="W57" s="33" t="s">
        <v>77</v>
      </c>
      <c r="X57" s="33" t="s">
        <v>77</v>
      </c>
      <c r="Y57" s="33" t="s">
        <v>77</v>
      </c>
      <c r="Z57" s="45" t="s">
        <v>541</v>
      </c>
      <c r="AA57" s="45" t="s">
        <v>542</v>
      </c>
      <c r="AB57" s="45" t="s">
        <v>543</v>
      </c>
      <c r="AC57" s="34" t="s">
        <v>77</v>
      </c>
      <c r="AD57" s="34" t="s">
        <v>77</v>
      </c>
      <c r="AE57" s="34" t="s">
        <v>77</v>
      </c>
      <c r="AF57" s="13" t="s">
        <v>77</v>
      </c>
      <c r="AG57" s="13" t="s">
        <v>77</v>
      </c>
      <c r="AH57" s="13" t="s">
        <v>77</v>
      </c>
      <c r="AI57" s="6" t="s">
        <v>77</v>
      </c>
      <c r="AJ57" s="6" t="s">
        <v>77</v>
      </c>
      <c r="AK57" s="6" t="s">
        <v>77</v>
      </c>
      <c r="AL57" s="13" t="s">
        <v>77</v>
      </c>
      <c r="AM57" s="13" t="s">
        <v>77</v>
      </c>
      <c r="AN57" s="13" t="s">
        <v>77</v>
      </c>
      <c r="AO57" s="35" t="str">
        <f>'PTEA 2020-2023'!A40</f>
        <v xml:space="preserve">6. Comunidad Granadina preparada para la implementación de una Agricultura sostenible con el medio ambiente </v>
      </c>
      <c r="AP57" s="35" t="str">
        <f>'PTEA 2020-2023'!B40</f>
        <v>4. Fortalecer los negocios verdes del municipio</v>
      </c>
      <c r="AQ57" s="35" t="str">
        <f>'PTEA 2020-2023'!C40</f>
        <v>Capacitar y acompañar a productores del municipio para su participación en por lo menos tres (3) ferias de negocios verdes, durante el cuatrienio.</v>
      </c>
    </row>
    <row r="58" spans="1:43" ht="345" x14ac:dyDescent="0.25">
      <c r="A58" s="4" t="s">
        <v>251</v>
      </c>
      <c r="B58" s="5" t="s">
        <v>85</v>
      </c>
      <c r="C58" s="6" t="s">
        <v>86</v>
      </c>
      <c r="D58" s="6" t="s">
        <v>33</v>
      </c>
      <c r="E58" s="6" t="s">
        <v>87</v>
      </c>
      <c r="F58" s="6" t="s">
        <v>106</v>
      </c>
      <c r="G58" s="6" t="s">
        <v>1287</v>
      </c>
      <c r="H58" s="7" t="s">
        <v>90</v>
      </c>
      <c r="I58" s="7" t="s">
        <v>224</v>
      </c>
      <c r="J58" s="7" t="s">
        <v>326</v>
      </c>
      <c r="K58" s="7" t="s">
        <v>327</v>
      </c>
      <c r="L58" s="7" t="s">
        <v>328</v>
      </c>
      <c r="M58" s="11" t="s">
        <v>71</v>
      </c>
      <c r="N58" s="11" t="s">
        <v>291</v>
      </c>
      <c r="O58" s="11" t="s">
        <v>329</v>
      </c>
      <c r="P58" s="8" t="s">
        <v>115</v>
      </c>
      <c r="Q58" s="8" t="s">
        <v>323</v>
      </c>
      <c r="R58" s="8" t="s">
        <v>324</v>
      </c>
      <c r="S58" s="8" t="s">
        <v>330</v>
      </c>
      <c r="T58" s="10" t="s">
        <v>49</v>
      </c>
      <c r="U58" s="10" t="s">
        <v>101</v>
      </c>
      <c r="V58" s="10" t="s">
        <v>333</v>
      </c>
      <c r="W58" s="33" t="s">
        <v>77</v>
      </c>
      <c r="X58" s="33" t="s">
        <v>77</v>
      </c>
      <c r="Y58" s="33" t="s">
        <v>77</v>
      </c>
      <c r="Z58" s="45" t="s">
        <v>541</v>
      </c>
      <c r="AA58" s="45" t="s">
        <v>542</v>
      </c>
      <c r="AB58" s="45" t="s">
        <v>543</v>
      </c>
      <c r="AC58" s="34" t="s">
        <v>77</v>
      </c>
      <c r="AD58" s="34" t="s">
        <v>77</v>
      </c>
      <c r="AE58" s="34" t="s">
        <v>77</v>
      </c>
      <c r="AF58" s="13" t="s">
        <v>77</v>
      </c>
      <c r="AG58" s="13" t="s">
        <v>77</v>
      </c>
      <c r="AH58" s="13" t="s">
        <v>77</v>
      </c>
      <c r="AI58" s="6" t="s">
        <v>77</v>
      </c>
      <c r="AJ58" s="6" t="s">
        <v>77</v>
      </c>
      <c r="AK58" s="6" t="s">
        <v>77</v>
      </c>
      <c r="AL58" s="13" t="s">
        <v>77</v>
      </c>
      <c r="AM58" s="13" t="s">
        <v>77</v>
      </c>
      <c r="AN58" s="13" t="s">
        <v>77</v>
      </c>
      <c r="AO58" s="35" t="str">
        <f>'PTEA 2020-2023'!A40</f>
        <v xml:space="preserve">6. Comunidad Granadina preparada para la implementación de una Agricultura sostenible con el medio ambiente </v>
      </c>
      <c r="AP58" s="35" t="str">
        <f>'PTEA 2020-2023'!B40</f>
        <v>4. Fortalecer los negocios verdes del municipio</v>
      </c>
      <c r="AQ58" s="35" t="str">
        <f>'PTEA 2020-2023'!C40</f>
        <v>Capacitar y acompañar a productores del municipio para su participación en por lo menos tres (3) ferias de negocios verdes, durante el cuatrienio.</v>
      </c>
    </row>
    <row r="59" spans="1:43" ht="409.5" x14ac:dyDescent="0.25">
      <c r="A59" s="4" t="s">
        <v>251</v>
      </c>
      <c r="B59" s="5" t="s">
        <v>85</v>
      </c>
      <c r="C59" s="6" t="s">
        <v>86</v>
      </c>
      <c r="D59" s="6" t="s">
        <v>33</v>
      </c>
      <c r="E59" s="6" t="s">
        <v>87</v>
      </c>
      <c r="F59" s="6" t="s">
        <v>106</v>
      </c>
      <c r="G59" s="6" t="s">
        <v>1287</v>
      </c>
      <c r="H59" s="7" t="s">
        <v>108</v>
      </c>
      <c r="I59" s="7" t="s">
        <v>109</v>
      </c>
      <c r="J59" s="7" t="s">
        <v>110</v>
      </c>
      <c r="K59" s="7" t="s">
        <v>111</v>
      </c>
      <c r="L59" s="7" t="s">
        <v>1308</v>
      </c>
      <c r="M59" s="11" t="s">
        <v>334</v>
      </c>
      <c r="N59" s="11" t="s">
        <v>335</v>
      </c>
      <c r="O59" s="11" t="s">
        <v>1310</v>
      </c>
      <c r="P59" s="8" t="s">
        <v>115</v>
      </c>
      <c r="Q59" s="8" t="s">
        <v>323</v>
      </c>
      <c r="R59" s="8" t="s">
        <v>324</v>
      </c>
      <c r="S59" s="8" t="s">
        <v>336</v>
      </c>
      <c r="T59" s="10" t="s">
        <v>119</v>
      </c>
      <c r="U59" s="10" t="s">
        <v>309</v>
      </c>
      <c r="V59" s="10" t="s">
        <v>310</v>
      </c>
      <c r="W59" s="33" t="s">
        <v>77</v>
      </c>
      <c r="X59" s="33" t="s">
        <v>77</v>
      </c>
      <c r="Y59" s="33" t="s">
        <v>77</v>
      </c>
      <c r="Z59" s="45" t="s">
        <v>77</v>
      </c>
      <c r="AA59" s="45" t="s">
        <v>77</v>
      </c>
      <c r="AB59" s="45" t="s">
        <v>77</v>
      </c>
      <c r="AC59" s="34" t="s">
        <v>77</v>
      </c>
      <c r="AD59" s="34" t="s">
        <v>77</v>
      </c>
      <c r="AE59" s="34" t="s">
        <v>77</v>
      </c>
      <c r="AF59" s="13" t="s">
        <v>77</v>
      </c>
      <c r="AG59" s="13" t="s">
        <v>77</v>
      </c>
      <c r="AH59" s="13" t="s">
        <v>77</v>
      </c>
      <c r="AI59" s="6" t="s">
        <v>77</v>
      </c>
      <c r="AJ59" s="6" t="s">
        <v>77</v>
      </c>
      <c r="AK59" s="6" t="s">
        <v>77</v>
      </c>
      <c r="AL59" s="13" t="s">
        <v>77</v>
      </c>
      <c r="AM59" s="13" t="s">
        <v>77</v>
      </c>
      <c r="AN59" s="13" t="s">
        <v>77</v>
      </c>
      <c r="AO59" s="35" t="s">
        <v>77</v>
      </c>
      <c r="AP59" s="35" t="s">
        <v>77</v>
      </c>
      <c r="AQ59" s="35" t="s">
        <v>77</v>
      </c>
    </row>
    <row r="60" spans="1:43" ht="345" x14ac:dyDescent="0.25">
      <c r="A60" s="4" t="s">
        <v>251</v>
      </c>
      <c r="B60" s="5" t="s">
        <v>85</v>
      </c>
      <c r="C60" s="6" t="s">
        <v>86</v>
      </c>
      <c r="D60" s="6" t="s">
        <v>33</v>
      </c>
      <c r="E60" s="6" t="s">
        <v>87</v>
      </c>
      <c r="F60" s="6" t="s">
        <v>106</v>
      </c>
      <c r="G60" s="6" t="s">
        <v>1287</v>
      </c>
      <c r="H60" s="7" t="s">
        <v>108</v>
      </c>
      <c r="I60" s="7" t="s">
        <v>109</v>
      </c>
      <c r="J60" s="7" t="s">
        <v>110</v>
      </c>
      <c r="K60" s="7" t="s">
        <v>111</v>
      </c>
      <c r="L60" s="7" t="s">
        <v>1308</v>
      </c>
      <c r="M60" s="11" t="s">
        <v>334</v>
      </c>
      <c r="N60" s="11" t="s">
        <v>335</v>
      </c>
      <c r="O60" s="11" t="s">
        <v>1310</v>
      </c>
      <c r="P60" s="8" t="s">
        <v>115</v>
      </c>
      <c r="Q60" s="8" t="s">
        <v>323</v>
      </c>
      <c r="R60" s="8" t="s">
        <v>324</v>
      </c>
      <c r="S60" s="8" t="s">
        <v>336</v>
      </c>
      <c r="T60" s="10" t="s">
        <v>119</v>
      </c>
      <c r="U60" s="10" t="s">
        <v>120</v>
      </c>
      <c r="V60" s="10" t="s">
        <v>1307</v>
      </c>
      <c r="W60" s="33" t="s">
        <v>77</v>
      </c>
      <c r="X60" s="33" t="s">
        <v>77</v>
      </c>
      <c r="Y60" s="33" t="s">
        <v>77</v>
      </c>
      <c r="Z60" s="45" t="s">
        <v>77</v>
      </c>
      <c r="AA60" s="45" t="s">
        <v>77</v>
      </c>
      <c r="AB60" s="45" t="s">
        <v>77</v>
      </c>
      <c r="AC60" s="34" t="s">
        <v>77</v>
      </c>
      <c r="AD60" s="34" t="s">
        <v>77</v>
      </c>
      <c r="AE60" s="34" t="s">
        <v>77</v>
      </c>
      <c r="AF60" s="13" t="s">
        <v>77</v>
      </c>
      <c r="AG60" s="13" t="s">
        <v>77</v>
      </c>
      <c r="AH60" s="13" t="s">
        <v>77</v>
      </c>
      <c r="AI60" s="6" t="s">
        <v>77</v>
      </c>
      <c r="AJ60" s="6" t="s">
        <v>77</v>
      </c>
      <c r="AK60" s="6" t="s">
        <v>77</v>
      </c>
      <c r="AL60" s="13" t="s">
        <v>77</v>
      </c>
      <c r="AM60" s="13" t="s">
        <v>77</v>
      </c>
      <c r="AN60" s="13" t="s">
        <v>77</v>
      </c>
      <c r="AO60" s="35" t="s">
        <v>77</v>
      </c>
      <c r="AP60" s="35" t="s">
        <v>77</v>
      </c>
      <c r="AQ60" s="35" t="s">
        <v>77</v>
      </c>
    </row>
    <row r="61" spans="1:43" ht="345" x14ac:dyDescent="0.25">
      <c r="A61" s="4" t="s">
        <v>251</v>
      </c>
      <c r="B61" s="5" t="s">
        <v>85</v>
      </c>
      <c r="C61" s="6" t="s">
        <v>86</v>
      </c>
      <c r="D61" s="6" t="s">
        <v>33</v>
      </c>
      <c r="E61" s="6" t="s">
        <v>87</v>
      </c>
      <c r="F61" s="6" t="s">
        <v>106</v>
      </c>
      <c r="G61" s="6" t="s">
        <v>1287</v>
      </c>
      <c r="H61" s="7" t="s">
        <v>108</v>
      </c>
      <c r="I61" s="7" t="s">
        <v>109</v>
      </c>
      <c r="J61" s="7" t="s">
        <v>110</v>
      </c>
      <c r="K61" s="7" t="s">
        <v>111</v>
      </c>
      <c r="L61" s="7" t="s">
        <v>1308</v>
      </c>
      <c r="M61" s="11" t="s">
        <v>337</v>
      </c>
      <c r="N61" s="11" t="s">
        <v>338</v>
      </c>
      <c r="O61" s="11" t="s">
        <v>339</v>
      </c>
      <c r="P61" s="8" t="s">
        <v>56</v>
      </c>
      <c r="Q61" s="8" t="s">
        <v>274</v>
      </c>
      <c r="R61" s="8" t="s">
        <v>275</v>
      </c>
      <c r="S61" s="8" t="s">
        <v>340</v>
      </c>
      <c r="T61" s="13" t="s">
        <v>77</v>
      </c>
      <c r="U61" s="13" t="s">
        <v>77</v>
      </c>
      <c r="V61" s="13" t="s">
        <v>77</v>
      </c>
      <c r="W61" s="33" t="s">
        <v>77</v>
      </c>
      <c r="X61" s="33" t="s">
        <v>77</v>
      </c>
      <c r="Y61" s="33" t="s">
        <v>77</v>
      </c>
      <c r="Z61" s="45" t="s">
        <v>77</v>
      </c>
      <c r="AA61" s="45" t="s">
        <v>77</v>
      </c>
      <c r="AB61" s="45" t="s">
        <v>77</v>
      </c>
      <c r="AC61" s="34" t="s">
        <v>77</v>
      </c>
      <c r="AD61" s="34" t="s">
        <v>77</v>
      </c>
      <c r="AE61" s="34" t="s">
        <v>77</v>
      </c>
      <c r="AF61" s="13" t="s">
        <v>77</v>
      </c>
      <c r="AG61" s="13" t="s">
        <v>77</v>
      </c>
      <c r="AH61" s="13" t="s">
        <v>77</v>
      </c>
      <c r="AI61" s="6" t="s">
        <v>77</v>
      </c>
      <c r="AJ61" s="6" t="s">
        <v>77</v>
      </c>
      <c r="AK61" s="6" t="s">
        <v>77</v>
      </c>
      <c r="AL61" s="13" t="s">
        <v>77</v>
      </c>
      <c r="AM61" s="13" t="s">
        <v>77</v>
      </c>
      <c r="AN61" s="13" t="s">
        <v>77</v>
      </c>
      <c r="AO61" s="35" t="s">
        <v>77</v>
      </c>
      <c r="AP61" s="35" t="s">
        <v>77</v>
      </c>
      <c r="AQ61" s="35" t="s">
        <v>77</v>
      </c>
    </row>
    <row r="62" spans="1:43" ht="285" x14ac:dyDescent="0.25">
      <c r="A62" s="4" t="s">
        <v>251</v>
      </c>
      <c r="B62" s="5" t="s">
        <v>85</v>
      </c>
      <c r="C62" s="6" t="s">
        <v>341</v>
      </c>
      <c r="D62" s="6" t="s">
        <v>33</v>
      </c>
      <c r="E62" s="6" t="s">
        <v>87</v>
      </c>
      <c r="F62" s="6" t="s">
        <v>106</v>
      </c>
      <c r="G62" s="6" t="s">
        <v>1287</v>
      </c>
      <c r="H62" s="7" t="s">
        <v>342</v>
      </c>
      <c r="I62" s="7" t="s">
        <v>343</v>
      </c>
      <c r="J62" s="7" t="s">
        <v>344</v>
      </c>
      <c r="K62" s="7" t="s">
        <v>345</v>
      </c>
      <c r="L62" s="7" t="s">
        <v>346</v>
      </c>
      <c r="M62" s="11" t="s">
        <v>71</v>
      </c>
      <c r="N62" s="11" t="s">
        <v>113</v>
      </c>
      <c r="O62" s="11" t="s">
        <v>114</v>
      </c>
      <c r="P62" s="8" t="s">
        <v>115</v>
      </c>
      <c r="Q62" s="8" t="s">
        <v>323</v>
      </c>
      <c r="R62" s="8" t="s">
        <v>324</v>
      </c>
      <c r="S62" s="8" t="s">
        <v>347</v>
      </c>
      <c r="T62" s="13" t="s">
        <v>77</v>
      </c>
      <c r="U62" s="13" t="s">
        <v>77</v>
      </c>
      <c r="V62" s="13" t="s">
        <v>77</v>
      </c>
      <c r="W62" s="33" t="s">
        <v>77</v>
      </c>
      <c r="X62" s="33" t="s">
        <v>77</v>
      </c>
      <c r="Y62" s="33" t="s">
        <v>77</v>
      </c>
      <c r="Z62" s="45" t="s">
        <v>77</v>
      </c>
      <c r="AA62" s="45" t="s">
        <v>77</v>
      </c>
      <c r="AB62" s="45" t="s">
        <v>77</v>
      </c>
      <c r="AC62" s="34" t="s">
        <v>77</v>
      </c>
      <c r="AD62" s="34" t="s">
        <v>77</v>
      </c>
      <c r="AE62" s="34" t="s">
        <v>77</v>
      </c>
      <c r="AF62" s="13" t="s">
        <v>77</v>
      </c>
      <c r="AG62" s="13" t="s">
        <v>77</v>
      </c>
      <c r="AH62" s="13" t="s">
        <v>77</v>
      </c>
      <c r="AI62" s="6" t="s">
        <v>77</v>
      </c>
      <c r="AJ62" s="6" t="s">
        <v>77</v>
      </c>
      <c r="AK62" s="6" t="s">
        <v>77</v>
      </c>
      <c r="AL62" s="13" t="s">
        <v>77</v>
      </c>
      <c r="AM62" s="13" t="s">
        <v>77</v>
      </c>
      <c r="AN62" s="13" t="s">
        <v>77</v>
      </c>
      <c r="AO62" s="35" t="s">
        <v>77</v>
      </c>
      <c r="AP62" s="35" t="s">
        <v>77</v>
      </c>
      <c r="AQ62" s="35" t="s">
        <v>77</v>
      </c>
    </row>
    <row r="63" spans="1:43" ht="345" x14ac:dyDescent="0.25">
      <c r="A63" s="4" t="s">
        <v>251</v>
      </c>
      <c r="B63" s="5" t="s">
        <v>85</v>
      </c>
      <c r="C63" s="6" t="s">
        <v>86</v>
      </c>
      <c r="D63" s="6" t="s">
        <v>33</v>
      </c>
      <c r="E63" s="6" t="s">
        <v>87</v>
      </c>
      <c r="F63" s="6" t="s">
        <v>348</v>
      </c>
      <c r="G63" s="6" t="s">
        <v>1311</v>
      </c>
      <c r="H63" s="7" t="s">
        <v>108</v>
      </c>
      <c r="I63" s="7" t="s">
        <v>350</v>
      </c>
      <c r="J63" s="7" t="s">
        <v>351</v>
      </c>
      <c r="K63" s="7" t="s">
        <v>111</v>
      </c>
      <c r="L63" s="7" t="s">
        <v>352</v>
      </c>
      <c r="M63" s="11" t="s">
        <v>71</v>
      </c>
      <c r="N63" s="11" t="s">
        <v>353</v>
      </c>
      <c r="O63" s="11" t="s">
        <v>1312</v>
      </c>
      <c r="P63" s="8" t="s">
        <v>77</v>
      </c>
      <c r="Q63" s="8" t="s">
        <v>77</v>
      </c>
      <c r="R63" s="8" t="s">
        <v>77</v>
      </c>
      <c r="S63" s="8" t="s">
        <v>77</v>
      </c>
      <c r="T63" s="10" t="s">
        <v>119</v>
      </c>
      <c r="U63" s="10" t="s">
        <v>355</v>
      </c>
      <c r="V63" s="10" t="s">
        <v>356</v>
      </c>
      <c r="W63" s="33" t="s">
        <v>641</v>
      </c>
      <c r="X63" s="33" t="s">
        <v>648</v>
      </c>
      <c r="Y63" s="33" t="s">
        <v>647</v>
      </c>
      <c r="Z63" s="45" t="s">
        <v>541</v>
      </c>
      <c r="AA63" s="45" t="s">
        <v>542</v>
      </c>
      <c r="AB63" s="45" t="s">
        <v>543</v>
      </c>
      <c r="AC63" s="34" t="s">
        <v>77</v>
      </c>
      <c r="AD63" s="34" t="s">
        <v>77</v>
      </c>
      <c r="AE63" s="34" t="s">
        <v>77</v>
      </c>
      <c r="AF63" s="13" t="s">
        <v>599</v>
      </c>
      <c r="AG63" s="13" t="s">
        <v>600</v>
      </c>
      <c r="AH63" s="13" t="s">
        <v>601</v>
      </c>
      <c r="AI63" s="6" t="s">
        <v>553</v>
      </c>
      <c r="AJ63" s="6" t="s">
        <v>610</v>
      </c>
      <c r="AK63" s="6" t="s">
        <v>611</v>
      </c>
      <c r="AL63" s="13" t="s">
        <v>567</v>
      </c>
      <c r="AM63" s="13" t="s">
        <v>568</v>
      </c>
      <c r="AN63" s="13" t="s">
        <v>1313</v>
      </c>
      <c r="AO63" s="35" t="str">
        <f>'PTEA 2020-2023'!A38</f>
        <v xml:space="preserve">6. Comunidad Granadina preparada para la implementación de una Agricultura sostenible con el medio ambiente </v>
      </c>
      <c r="AP63" s="35" t="str">
        <f>'PTEA 2020-2023'!B38</f>
        <v>2. Fortalecimiento de productores Granadinos en estrategias de sostenibilidad y conservación ambiental</v>
      </c>
      <c r="AQ63" s="35" t="str">
        <f>'PTEA 2020-2023'!C38</f>
        <v>Realizar por lo menos tres (3) capacitaciones a productores agropecuarios en  Buenas Practicas Agrícolas - BPA y Buenas Practicas Ganaderas - BPG, durante el cuatrienio.</v>
      </c>
    </row>
    <row r="64" spans="1:43" ht="360" x14ac:dyDescent="0.25">
      <c r="A64" s="4" t="s">
        <v>251</v>
      </c>
      <c r="B64" s="5" t="s">
        <v>85</v>
      </c>
      <c r="C64" s="6" t="s">
        <v>86</v>
      </c>
      <c r="D64" s="6" t="s">
        <v>33</v>
      </c>
      <c r="E64" s="6" t="s">
        <v>87</v>
      </c>
      <c r="F64" s="6" t="s">
        <v>348</v>
      </c>
      <c r="G64" s="6" t="s">
        <v>1311</v>
      </c>
      <c r="H64" s="7" t="s">
        <v>108</v>
      </c>
      <c r="I64" s="7" t="s">
        <v>350</v>
      </c>
      <c r="J64" s="7" t="s">
        <v>351</v>
      </c>
      <c r="K64" s="7" t="s">
        <v>111</v>
      </c>
      <c r="L64" s="7" t="s">
        <v>352</v>
      </c>
      <c r="M64" s="11" t="s">
        <v>71</v>
      </c>
      <c r="N64" s="11" t="s">
        <v>353</v>
      </c>
      <c r="O64" s="11" t="s">
        <v>1312</v>
      </c>
      <c r="P64" s="8" t="s">
        <v>77</v>
      </c>
      <c r="Q64" s="8" t="s">
        <v>77</v>
      </c>
      <c r="R64" s="8" t="s">
        <v>77</v>
      </c>
      <c r="S64" s="8" t="s">
        <v>77</v>
      </c>
      <c r="T64" s="10" t="s">
        <v>119</v>
      </c>
      <c r="U64" s="10" t="s">
        <v>357</v>
      </c>
      <c r="V64" s="10" t="s">
        <v>358</v>
      </c>
      <c r="W64" s="33" t="s">
        <v>641</v>
      </c>
      <c r="X64" s="33" t="s">
        <v>648</v>
      </c>
      <c r="Y64" s="33" t="s">
        <v>647</v>
      </c>
      <c r="Z64" s="45" t="s">
        <v>77</v>
      </c>
      <c r="AA64" s="45" t="s">
        <v>77</v>
      </c>
      <c r="AB64" s="45" t="s">
        <v>77</v>
      </c>
      <c r="AC64" s="34" t="s">
        <v>77</v>
      </c>
      <c r="AD64" s="34" t="s">
        <v>77</v>
      </c>
      <c r="AE64" s="34" t="s">
        <v>77</v>
      </c>
      <c r="AF64" s="13" t="s">
        <v>77</v>
      </c>
      <c r="AG64" s="13" t="s">
        <v>77</v>
      </c>
      <c r="AH64" s="13" t="s">
        <v>77</v>
      </c>
      <c r="AI64" s="6" t="s">
        <v>77</v>
      </c>
      <c r="AJ64" s="6" t="s">
        <v>77</v>
      </c>
      <c r="AK64" s="6" t="s">
        <v>77</v>
      </c>
      <c r="AL64" s="13" t="s">
        <v>77</v>
      </c>
      <c r="AM64" s="13" t="s">
        <v>77</v>
      </c>
      <c r="AN64" s="13" t="s">
        <v>77</v>
      </c>
      <c r="AO64" s="35" t="s">
        <v>77</v>
      </c>
      <c r="AP64" s="35" t="s">
        <v>77</v>
      </c>
      <c r="AQ64" s="35" t="s">
        <v>77</v>
      </c>
    </row>
    <row r="65" spans="1:43" ht="345" x14ac:dyDescent="0.25">
      <c r="A65" s="4" t="s">
        <v>251</v>
      </c>
      <c r="B65" s="5" t="s">
        <v>85</v>
      </c>
      <c r="C65" s="6" t="s">
        <v>86</v>
      </c>
      <c r="D65" s="6" t="s">
        <v>33</v>
      </c>
      <c r="E65" s="6" t="s">
        <v>87</v>
      </c>
      <c r="F65" s="6" t="s">
        <v>348</v>
      </c>
      <c r="G65" s="6" t="s">
        <v>1311</v>
      </c>
      <c r="H65" s="7" t="s">
        <v>108</v>
      </c>
      <c r="I65" s="7" t="s">
        <v>350</v>
      </c>
      <c r="J65" s="7" t="s">
        <v>351</v>
      </c>
      <c r="K65" s="7" t="s">
        <v>111</v>
      </c>
      <c r="L65" s="7" t="s">
        <v>352</v>
      </c>
      <c r="M65" s="11" t="s">
        <v>71</v>
      </c>
      <c r="N65" s="11" t="s">
        <v>353</v>
      </c>
      <c r="O65" s="11" t="s">
        <v>1312</v>
      </c>
      <c r="P65" s="8" t="s">
        <v>45</v>
      </c>
      <c r="Q65" s="8" t="s">
        <v>46</v>
      </c>
      <c r="R65" s="8" t="s">
        <v>283</v>
      </c>
      <c r="S65" s="8" t="s">
        <v>359</v>
      </c>
      <c r="T65" s="10" t="s">
        <v>119</v>
      </c>
      <c r="U65" s="10" t="s">
        <v>360</v>
      </c>
      <c r="V65" s="10" t="s">
        <v>1314</v>
      </c>
      <c r="W65" s="33" t="s">
        <v>641</v>
      </c>
      <c r="X65" s="33" t="s">
        <v>648</v>
      </c>
      <c r="Y65" s="33" t="s">
        <v>647</v>
      </c>
      <c r="Z65" s="45" t="s">
        <v>541</v>
      </c>
      <c r="AA65" s="45" t="s">
        <v>542</v>
      </c>
      <c r="AB65" s="45" t="s">
        <v>543</v>
      </c>
      <c r="AC65" s="34" t="s">
        <v>77</v>
      </c>
      <c r="AD65" s="34" t="s">
        <v>77</v>
      </c>
      <c r="AE65" s="34" t="s">
        <v>77</v>
      </c>
      <c r="AF65" s="13" t="s">
        <v>599</v>
      </c>
      <c r="AG65" s="13" t="s">
        <v>600</v>
      </c>
      <c r="AH65" s="13" t="s">
        <v>601</v>
      </c>
      <c r="AI65" s="6" t="s">
        <v>553</v>
      </c>
      <c r="AJ65" s="6" t="s">
        <v>610</v>
      </c>
      <c r="AK65" s="6" t="s">
        <v>611</v>
      </c>
      <c r="AL65" s="13" t="s">
        <v>567</v>
      </c>
      <c r="AM65" s="13" t="s">
        <v>568</v>
      </c>
      <c r="AN65" s="13" t="s">
        <v>1313</v>
      </c>
      <c r="AO65" s="35" t="str">
        <f>'PTEA 2020-2023'!A38</f>
        <v xml:space="preserve">6. Comunidad Granadina preparada para la implementación de una Agricultura sostenible con el medio ambiente </v>
      </c>
      <c r="AP65" s="35" t="str">
        <f>'PTEA 2020-2023'!B38</f>
        <v>2. Fortalecimiento de productores Granadinos en estrategias de sostenibilidad y conservación ambiental</v>
      </c>
      <c r="AQ65" s="35" t="str">
        <f>'PTEA 2020-2023'!C38</f>
        <v>Realizar por lo menos tres (3) capacitaciones a productores agropecuarios en  Buenas Practicas Agrícolas - BPA y Buenas Practicas Ganaderas - BPG, durante el cuatrienio.</v>
      </c>
    </row>
    <row r="66" spans="1:43" ht="330" x14ac:dyDescent="0.25">
      <c r="A66" s="4" t="s">
        <v>251</v>
      </c>
      <c r="B66" s="5" t="s">
        <v>85</v>
      </c>
      <c r="C66" s="9" t="s">
        <v>362</v>
      </c>
      <c r="D66" s="9" t="s">
        <v>33</v>
      </c>
      <c r="E66" s="9" t="s">
        <v>87</v>
      </c>
      <c r="F66" s="9" t="s">
        <v>363</v>
      </c>
      <c r="G66" s="9" t="s">
        <v>1315</v>
      </c>
      <c r="H66" s="7" t="s">
        <v>365</v>
      </c>
      <c r="I66" s="7" t="s">
        <v>288</v>
      </c>
      <c r="J66" s="7" t="s">
        <v>289</v>
      </c>
      <c r="K66" s="7" t="s">
        <v>366</v>
      </c>
      <c r="L66" s="7" t="s">
        <v>367</v>
      </c>
      <c r="M66" s="11" t="s">
        <v>311</v>
      </c>
      <c r="N66" s="11" t="s">
        <v>43</v>
      </c>
      <c r="O66" s="11" t="s">
        <v>368</v>
      </c>
      <c r="P66" s="8" t="s">
        <v>45</v>
      </c>
      <c r="Q66" s="8" t="s">
        <v>46</v>
      </c>
      <c r="R66" s="8" t="s">
        <v>283</v>
      </c>
      <c r="S66" s="8" t="s">
        <v>359</v>
      </c>
      <c r="T66" s="10" t="s">
        <v>119</v>
      </c>
      <c r="U66" s="10" t="s">
        <v>369</v>
      </c>
      <c r="V66" s="10" t="s">
        <v>370</v>
      </c>
      <c r="W66" s="33" t="s">
        <v>644</v>
      </c>
      <c r="X66" s="33" t="s">
        <v>645</v>
      </c>
      <c r="Y66" s="33" t="s">
        <v>646</v>
      </c>
      <c r="Z66" s="45" t="s">
        <v>77</v>
      </c>
      <c r="AA66" s="45" t="s">
        <v>77</v>
      </c>
      <c r="AB66" s="45" t="s">
        <v>77</v>
      </c>
      <c r="AC66" s="34" t="s">
        <v>77</v>
      </c>
      <c r="AD66" s="34" t="s">
        <v>77</v>
      </c>
      <c r="AE66" s="34" t="s">
        <v>77</v>
      </c>
      <c r="AF66" s="13" t="s">
        <v>77</v>
      </c>
      <c r="AG66" s="13" t="s">
        <v>77</v>
      </c>
      <c r="AH66" s="13" t="s">
        <v>77</v>
      </c>
      <c r="AI66" s="6" t="s">
        <v>77</v>
      </c>
      <c r="AJ66" s="6" t="s">
        <v>77</v>
      </c>
      <c r="AK66" s="6" t="s">
        <v>77</v>
      </c>
      <c r="AL66" s="13" t="s">
        <v>77</v>
      </c>
      <c r="AM66" s="13" t="s">
        <v>77</v>
      </c>
      <c r="AN66" s="13" t="s">
        <v>77</v>
      </c>
      <c r="AO66" s="35" t="s">
        <v>77</v>
      </c>
      <c r="AP66" s="35" t="s">
        <v>77</v>
      </c>
      <c r="AQ66" s="35" t="s">
        <v>77</v>
      </c>
    </row>
    <row r="67" spans="1:43" ht="390" x14ac:dyDescent="0.25">
      <c r="A67" s="4" t="s">
        <v>251</v>
      </c>
      <c r="B67" s="5" t="s">
        <v>85</v>
      </c>
      <c r="C67" s="6" t="s">
        <v>86</v>
      </c>
      <c r="D67" s="6" t="s">
        <v>33</v>
      </c>
      <c r="E67" s="6" t="s">
        <v>87</v>
      </c>
      <c r="F67" s="6" t="s">
        <v>121</v>
      </c>
      <c r="G67" s="6" t="s">
        <v>1289</v>
      </c>
      <c r="H67" s="7" t="s">
        <v>108</v>
      </c>
      <c r="I67" s="7" t="s">
        <v>152</v>
      </c>
      <c r="J67" s="7" t="s">
        <v>153</v>
      </c>
      <c r="K67" s="7" t="s">
        <v>77</v>
      </c>
      <c r="L67" s="7" t="s">
        <v>154</v>
      </c>
      <c r="M67" s="11" t="s">
        <v>155</v>
      </c>
      <c r="N67" s="11" t="s">
        <v>72</v>
      </c>
      <c r="O67" s="11" t="s">
        <v>156</v>
      </c>
      <c r="P67" s="8" t="s">
        <v>56</v>
      </c>
      <c r="Q67" s="8" t="s">
        <v>157</v>
      </c>
      <c r="R67" s="8" t="s">
        <v>158</v>
      </c>
      <c r="S67" s="8" t="s">
        <v>159</v>
      </c>
      <c r="T67" s="10" t="s">
        <v>49</v>
      </c>
      <c r="U67" s="10" t="s">
        <v>101</v>
      </c>
      <c r="V67" s="10" t="s">
        <v>151</v>
      </c>
      <c r="W67" s="33" t="s">
        <v>685</v>
      </c>
      <c r="X67" s="33" t="s">
        <v>686</v>
      </c>
      <c r="Y67" s="33" t="s">
        <v>684</v>
      </c>
      <c r="Z67" s="45" t="s">
        <v>541</v>
      </c>
      <c r="AA67" s="45" t="s">
        <v>542</v>
      </c>
      <c r="AB67" s="45" t="s">
        <v>543</v>
      </c>
      <c r="AC67" s="34" t="s">
        <v>77</v>
      </c>
      <c r="AD67" s="34" t="s">
        <v>77</v>
      </c>
      <c r="AE67" s="34" t="s">
        <v>77</v>
      </c>
      <c r="AF67" s="13" t="s">
        <v>570</v>
      </c>
      <c r="AG67" s="13" t="s">
        <v>571</v>
      </c>
      <c r="AH67" s="13" t="s">
        <v>572</v>
      </c>
      <c r="AI67" s="6" t="s">
        <v>553</v>
      </c>
      <c r="AJ67" s="6" t="s">
        <v>610</v>
      </c>
      <c r="AK67" s="6" t="s">
        <v>611</v>
      </c>
      <c r="AL67" s="13" t="s">
        <v>77</v>
      </c>
      <c r="AM67" s="13" t="s">
        <v>77</v>
      </c>
      <c r="AN67" s="13" t="s">
        <v>77</v>
      </c>
      <c r="AO67" s="35" t="str">
        <f>'PTEA 2020-2023'!A28</f>
        <v>4. Comunidad Granadina educada en la gestión integral de los residuos sólidos</v>
      </c>
      <c r="AP67" s="35" t="str">
        <f>'PTEA 2020-2023'!B28</f>
        <v>2. Fortalecer la vinculación de la Comunidad en la Gestión Integral de los residuos sólidos.</v>
      </c>
      <c r="AQ67" s="35" t="str">
        <f>'PTEA 2020-2023'!C28</f>
        <v>Fortalecer e implementar una (1) jornada de socialización anual, sobre las rutas selectivas y horarios de recolección, con el sector urbano y rural del municipio.</v>
      </c>
    </row>
    <row r="68" spans="1:43" ht="390" x14ac:dyDescent="0.25">
      <c r="A68" s="4" t="s">
        <v>251</v>
      </c>
      <c r="B68" s="5" t="s">
        <v>85</v>
      </c>
      <c r="C68" s="6" t="s">
        <v>86</v>
      </c>
      <c r="D68" s="6" t="s">
        <v>33</v>
      </c>
      <c r="E68" s="6" t="s">
        <v>87</v>
      </c>
      <c r="F68" s="6" t="s">
        <v>121</v>
      </c>
      <c r="G68" s="6" t="s">
        <v>1290</v>
      </c>
      <c r="H68" s="7" t="s">
        <v>134</v>
      </c>
      <c r="I68" s="7" t="s">
        <v>135</v>
      </c>
      <c r="J68" s="7" t="s">
        <v>136</v>
      </c>
      <c r="K68" s="7" t="s">
        <v>137</v>
      </c>
      <c r="L68" s="7" t="s">
        <v>138</v>
      </c>
      <c r="M68" s="11" t="s">
        <v>139</v>
      </c>
      <c r="N68" s="11" t="s">
        <v>72</v>
      </c>
      <c r="O68" s="11" t="s">
        <v>1291</v>
      </c>
      <c r="P68" s="8" t="s">
        <v>45</v>
      </c>
      <c r="Q68" s="8" t="s">
        <v>98</v>
      </c>
      <c r="R68" s="8" t="s">
        <v>140</v>
      </c>
      <c r="S68" s="8" t="s">
        <v>141</v>
      </c>
      <c r="T68" s="10" t="s">
        <v>49</v>
      </c>
      <c r="U68" s="10" t="s">
        <v>50</v>
      </c>
      <c r="V68" s="10" t="s">
        <v>51</v>
      </c>
      <c r="W68" s="33" t="s">
        <v>685</v>
      </c>
      <c r="X68" s="33" t="s">
        <v>686</v>
      </c>
      <c r="Y68" s="33" t="s">
        <v>684</v>
      </c>
      <c r="Z68" s="45" t="s">
        <v>541</v>
      </c>
      <c r="AA68" s="45" t="s">
        <v>542</v>
      </c>
      <c r="AB68" s="45" t="s">
        <v>543</v>
      </c>
      <c r="AC68" s="34" t="s">
        <v>77</v>
      </c>
      <c r="AD68" s="34" t="s">
        <v>77</v>
      </c>
      <c r="AE68" s="34" t="s">
        <v>77</v>
      </c>
      <c r="AF68" s="13" t="s">
        <v>570</v>
      </c>
      <c r="AG68" s="13" t="s">
        <v>571</v>
      </c>
      <c r="AH68" s="13" t="s">
        <v>572</v>
      </c>
      <c r="AI68" s="6" t="s">
        <v>573</v>
      </c>
      <c r="AJ68" s="6" t="s">
        <v>574</v>
      </c>
      <c r="AK68" s="6" t="s">
        <v>575</v>
      </c>
      <c r="AL68" s="13" t="s">
        <v>576</v>
      </c>
      <c r="AM68" s="13" t="s">
        <v>577</v>
      </c>
      <c r="AN68" s="13" t="s">
        <v>615</v>
      </c>
      <c r="AO68" s="35" t="str">
        <f>'PTEA 2020-2023'!A27</f>
        <v>4. Comunidad Granadina educada en la gestión integral de los residuos sólidos</v>
      </c>
      <c r="AP68" s="35" t="str">
        <f>'PTEA 2020-2023'!B27</f>
        <v>2. Fortalecer la vinculación de la Comunidad en la Gestión Integral de los residuos sólidos.</v>
      </c>
      <c r="AQ68" s="35" t="str">
        <f>'PTEA 2020-2023'!C27</f>
        <v>Realizar como mínimo una (1) actividad anual de Educación ambiental, socializando la importancia de la separación en la fuente y la disposición adecuada de residuos sólidos, con usuarios del sector urbano y rural del municipio.</v>
      </c>
    </row>
    <row r="69" spans="1:43" ht="390" x14ac:dyDescent="0.25">
      <c r="A69" s="4" t="s">
        <v>251</v>
      </c>
      <c r="B69" s="5" t="s">
        <v>85</v>
      </c>
      <c r="C69" s="6" t="s">
        <v>86</v>
      </c>
      <c r="D69" s="6" t="s">
        <v>33</v>
      </c>
      <c r="E69" s="6" t="s">
        <v>87</v>
      </c>
      <c r="F69" s="6" t="s">
        <v>121</v>
      </c>
      <c r="G69" s="6" t="s">
        <v>1290</v>
      </c>
      <c r="H69" s="7" t="s">
        <v>134</v>
      </c>
      <c r="I69" s="7" t="s">
        <v>135</v>
      </c>
      <c r="J69" s="7" t="s">
        <v>136</v>
      </c>
      <c r="K69" s="7" t="s">
        <v>137</v>
      </c>
      <c r="L69" s="7" t="s">
        <v>138</v>
      </c>
      <c r="M69" s="11" t="s">
        <v>139</v>
      </c>
      <c r="N69" s="11" t="s">
        <v>72</v>
      </c>
      <c r="O69" s="11" t="s">
        <v>1291</v>
      </c>
      <c r="P69" s="8" t="s">
        <v>45</v>
      </c>
      <c r="Q69" s="8" t="s">
        <v>98</v>
      </c>
      <c r="R69" s="8" t="s">
        <v>140</v>
      </c>
      <c r="S69" s="8" t="s">
        <v>141</v>
      </c>
      <c r="T69" s="10" t="s">
        <v>49</v>
      </c>
      <c r="U69" s="10" t="s">
        <v>50</v>
      </c>
      <c r="V69" s="10" t="s">
        <v>51</v>
      </c>
      <c r="W69" s="33" t="s">
        <v>685</v>
      </c>
      <c r="X69" s="33" t="s">
        <v>686</v>
      </c>
      <c r="Y69" s="33" t="s">
        <v>684</v>
      </c>
      <c r="Z69" s="45" t="s">
        <v>541</v>
      </c>
      <c r="AA69" s="45" t="s">
        <v>542</v>
      </c>
      <c r="AB69" s="45" t="s">
        <v>543</v>
      </c>
      <c r="AC69" s="34" t="s">
        <v>77</v>
      </c>
      <c r="AD69" s="34" t="s">
        <v>77</v>
      </c>
      <c r="AE69" s="34" t="s">
        <v>77</v>
      </c>
      <c r="AF69" s="13" t="s">
        <v>607</v>
      </c>
      <c r="AG69" s="13" t="s">
        <v>608</v>
      </c>
      <c r="AH69" s="13" t="s">
        <v>609</v>
      </c>
      <c r="AI69" s="6" t="s">
        <v>553</v>
      </c>
      <c r="AJ69" s="6" t="s">
        <v>610</v>
      </c>
      <c r="AK69" s="6" t="s">
        <v>611</v>
      </c>
      <c r="AL69" s="13" t="s">
        <v>576</v>
      </c>
      <c r="AM69" s="13" t="s">
        <v>577</v>
      </c>
      <c r="AN69" s="13" t="s">
        <v>612</v>
      </c>
      <c r="AO69" s="35" t="str">
        <f>'PTEA 2020-2023'!A32</f>
        <v>4. Comunidad Granadina educada en la gestión integral de los residuos sólidos</v>
      </c>
      <c r="AP69" s="35" t="str">
        <f>'PTEA 2020-2023'!B32</f>
        <v>3. Fortalecer la vinculación de la Comunidad en la Gestión Integral de residuos peligrosos.</v>
      </c>
      <c r="AQ69" s="35" t="str">
        <f>'PTEA 2020-2023'!C32</f>
        <v>Desarrollar por lo menos dos (2) jornadas anuales de recolección de residuos de envases de agroquímicos.</v>
      </c>
    </row>
    <row r="70" spans="1:43" ht="390" x14ac:dyDescent="0.25">
      <c r="A70" s="4" t="s">
        <v>251</v>
      </c>
      <c r="B70" s="5" t="s">
        <v>85</v>
      </c>
      <c r="C70" s="6" t="s">
        <v>86</v>
      </c>
      <c r="D70" s="6" t="s">
        <v>33</v>
      </c>
      <c r="E70" s="6" t="s">
        <v>87</v>
      </c>
      <c r="F70" s="6" t="s">
        <v>121</v>
      </c>
      <c r="G70" s="6" t="s">
        <v>1289</v>
      </c>
      <c r="H70" s="7" t="s">
        <v>142</v>
      </c>
      <c r="I70" s="7" t="s">
        <v>1292</v>
      </c>
      <c r="J70" s="7" t="s">
        <v>144</v>
      </c>
      <c r="K70" s="7" t="s">
        <v>145</v>
      </c>
      <c r="L70" s="7" t="s">
        <v>146</v>
      </c>
      <c r="M70" s="11" t="s">
        <v>147</v>
      </c>
      <c r="N70" s="11" t="s">
        <v>72</v>
      </c>
      <c r="O70" s="11" t="s">
        <v>148</v>
      </c>
      <c r="P70" s="8" t="s">
        <v>45</v>
      </c>
      <c r="Q70" s="8" t="s">
        <v>46</v>
      </c>
      <c r="R70" s="8" t="s">
        <v>149</v>
      </c>
      <c r="S70" s="8" t="s">
        <v>150</v>
      </c>
      <c r="T70" s="10" t="s">
        <v>49</v>
      </c>
      <c r="U70" s="10" t="s">
        <v>101</v>
      </c>
      <c r="V70" s="10" t="s">
        <v>151</v>
      </c>
      <c r="W70" s="33" t="s">
        <v>685</v>
      </c>
      <c r="X70" s="33" t="s">
        <v>686</v>
      </c>
      <c r="Y70" s="33" t="s">
        <v>684</v>
      </c>
      <c r="Z70" s="45" t="s">
        <v>541</v>
      </c>
      <c r="AA70" s="45" t="s">
        <v>542</v>
      </c>
      <c r="AB70" s="45" t="s">
        <v>543</v>
      </c>
      <c r="AC70" s="34" t="s">
        <v>77</v>
      </c>
      <c r="AD70" s="34" t="s">
        <v>77</v>
      </c>
      <c r="AE70" s="34" t="s">
        <v>77</v>
      </c>
      <c r="AF70" s="13" t="s">
        <v>607</v>
      </c>
      <c r="AG70" s="13" t="s">
        <v>608</v>
      </c>
      <c r="AH70" s="13" t="s">
        <v>609</v>
      </c>
      <c r="AI70" s="6" t="s">
        <v>573</v>
      </c>
      <c r="AJ70" s="6" t="s">
        <v>574</v>
      </c>
      <c r="AK70" s="6" t="s">
        <v>575</v>
      </c>
      <c r="AL70" s="13" t="s">
        <v>576</v>
      </c>
      <c r="AM70" s="13" t="s">
        <v>577</v>
      </c>
      <c r="AN70" s="13" t="s">
        <v>615</v>
      </c>
      <c r="AO70" s="35" t="str">
        <f>'PTEA 2020-2023'!A33</f>
        <v>4. Comunidad Granadina educada en la gestión integral de los residuos sólidos</v>
      </c>
      <c r="AP70" s="35" t="str">
        <f>'PTEA 2020-2023'!B33</f>
        <v>4. Fortalecer la vinculación de la Comunidad en la Gestión Integral de residuos especiales.</v>
      </c>
      <c r="AQ70" s="35" t="str">
        <f>'PTEA 2020-2023'!C33</f>
        <v>Desarrollar por lo menos una (1) jornada anual de recolección de residuos especiales, como llantas, luminarias y Residuos de Aparatos Eléctricos y Electrónicos (RAEEs ) y/o entre otros.</v>
      </c>
    </row>
    <row r="71" spans="1:43" ht="390" x14ac:dyDescent="0.25">
      <c r="A71" s="4" t="s">
        <v>251</v>
      </c>
      <c r="B71" s="5" t="s">
        <v>85</v>
      </c>
      <c r="C71" s="6" t="s">
        <v>86</v>
      </c>
      <c r="D71" s="6" t="s">
        <v>33</v>
      </c>
      <c r="E71" s="6" t="s">
        <v>87</v>
      </c>
      <c r="F71" s="6" t="s">
        <v>121</v>
      </c>
      <c r="G71" s="6" t="s">
        <v>1289</v>
      </c>
      <c r="H71" s="7" t="s">
        <v>142</v>
      </c>
      <c r="I71" s="7" t="s">
        <v>1292</v>
      </c>
      <c r="J71" s="7" t="s">
        <v>144</v>
      </c>
      <c r="K71" s="7" t="s">
        <v>145</v>
      </c>
      <c r="L71" s="7" t="s">
        <v>146</v>
      </c>
      <c r="M71" s="11" t="s">
        <v>147</v>
      </c>
      <c r="N71" s="11" t="s">
        <v>72</v>
      </c>
      <c r="O71" s="11" t="s">
        <v>148</v>
      </c>
      <c r="P71" s="8" t="s">
        <v>45</v>
      </c>
      <c r="Q71" s="8" t="s">
        <v>46</v>
      </c>
      <c r="R71" s="8" t="s">
        <v>149</v>
      </c>
      <c r="S71" s="8" t="s">
        <v>150</v>
      </c>
      <c r="T71" s="10" t="s">
        <v>49</v>
      </c>
      <c r="U71" s="10" t="s">
        <v>101</v>
      </c>
      <c r="V71" s="10" t="s">
        <v>151</v>
      </c>
      <c r="W71" s="33" t="s">
        <v>685</v>
      </c>
      <c r="X71" s="33" t="s">
        <v>686</v>
      </c>
      <c r="Y71" s="33" t="s">
        <v>684</v>
      </c>
      <c r="Z71" s="45" t="s">
        <v>541</v>
      </c>
      <c r="AA71" s="45" t="s">
        <v>542</v>
      </c>
      <c r="AB71" s="45" t="s">
        <v>543</v>
      </c>
      <c r="AC71" s="34" t="s">
        <v>77</v>
      </c>
      <c r="AD71" s="34" t="s">
        <v>77</v>
      </c>
      <c r="AE71" s="34" t="s">
        <v>77</v>
      </c>
      <c r="AF71" s="13" t="s">
        <v>570</v>
      </c>
      <c r="AG71" s="13" t="s">
        <v>571</v>
      </c>
      <c r="AH71" s="13" t="s">
        <v>572</v>
      </c>
      <c r="AI71" s="6" t="s">
        <v>573</v>
      </c>
      <c r="AJ71" s="6" t="s">
        <v>574</v>
      </c>
      <c r="AK71" s="6" t="s">
        <v>575</v>
      </c>
      <c r="AL71" s="13" t="s">
        <v>576</v>
      </c>
      <c r="AM71" s="13" t="s">
        <v>577</v>
      </c>
      <c r="AN71" s="13" t="s">
        <v>615</v>
      </c>
      <c r="AO71" s="35" t="str">
        <f>'PTEA 2020-2023'!A31</f>
        <v>4. Comunidad Granadina educada en la gestión integral de los residuos sólidos</v>
      </c>
      <c r="AP71" s="35" t="str">
        <f>'PTEA 2020-2023'!B31</f>
        <v>2. Fortalecer la vinculación de la Comunidad en la Gestión Integral de los residuos sólidos.</v>
      </c>
      <c r="AQ71" s="35" t="str">
        <f>'PTEA 2020-2023'!C31</f>
        <v>Desarrollar por lo menos dos (2) jornadas de Reciclatón, anuales de recolección de residuos sólidos aprovechables, como cartón, vidrio, plástico (botellas tipo PET), metal entre otros.</v>
      </c>
    </row>
    <row r="72" spans="1:43" ht="390" x14ac:dyDescent="0.25">
      <c r="A72" s="4" t="s">
        <v>251</v>
      </c>
      <c r="B72" s="5" t="s">
        <v>85</v>
      </c>
      <c r="C72" s="6" t="s">
        <v>86</v>
      </c>
      <c r="D72" s="6" t="s">
        <v>33</v>
      </c>
      <c r="E72" s="6" t="s">
        <v>87</v>
      </c>
      <c r="F72" s="6" t="s">
        <v>121</v>
      </c>
      <c r="G72" s="6" t="s">
        <v>1289</v>
      </c>
      <c r="H72" s="7" t="s">
        <v>142</v>
      </c>
      <c r="I72" s="7" t="s">
        <v>1292</v>
      </c>
      <c r="J72" s="7" t="s">
        <v>144</v>
      </c>
      <c r="K72" s="7" t="s">
        <v>145</v>
      </c>
      <c r="L72" s="7" t="s">
        <v>146</v>
      </c>
      <c r="M72" s="11" t="s">
        <v>147</v>
      </c>
      <c r="N72" s="11" t="s">
        <v>72</v>
      </c>
      <c r="O72" s="11" t="s">
        <v>148</v>
      </c>
      <c r="P72" s="8" t="s">
        <v>45</v>
      </c>
      <c r="Q72" s="8" t="s">
        <v>46</v>
      </c>
      <c r="R72" s="8" t="s">
        <v>149</v>
      </c>
      <c r="S72" s="8" t="s">
        <v>150</v>
      </c>
      <c r="T72" s="10" t="s">
        <v>49</v>
      </c>
      <c r="U72" s="10" t="s">
        <v>101</v>
      </c>
      <c r="V72" s="10" t="s">
        <v>151</v>
      </c>
      <c r="W72" s="33" t="s">
        <v>685</v>
      </c>
      <c r="X72" s="33" t="s">
        <v>686</v>
      </c>
      <c r="Y72" s="33" t="s">
        <v>684</v>
      </c>
      <c r="Z72" s="45" t="s">
        <v>541</v>
      </c>
      <c r="AA72" s="45" t="s">
        <v>542</v>
      </c>
      <c r="AB72" s="45" t="s">
        <v>543</v>
      </c>
      <c r="AC72" s="34" t="s">
        <v>77</v>
      </c>
      <c r="AD72" s="34" t="s">
        <v>77</v>
      </c>
      <c r="AE72" s="34" t="s">
        <v>77</v>
      </c>
      <c r="AF72" s="13" t="s">
        <v>599</v>
      </c>
      <c r="AG72" s="13" t="s">
        <v>600</v>
      </c>
      <c r="AH72" s="13" t="s">
        <v>601</v>
      </c>
      <c r="AI72" s="6" t="s">
        <v>573</v>
      </c>
      <c r="AJ72" s="6" t="s">
        <v>574</v>
      </c>
      <c r="AK72" s="6" t="s">
        <v>575</v>
      </c>
      <c r="AL72" s="13" t="s">
        <v>576</v>
      </c>
      <c r="AM72" s="13" t="s">
        <v>577</v>
      </c>
      <c r="AN72" s="13" t="s">
        <v>602</v>
      </c>
      <c r="AO72" s="35" t="str">
        <f>'PTEA 2020-2023'!A30</f>
        <v>4. Comunidad Granadina educada en la gestión integral de los residuos sólidos</v>
      </c>
      <c r="AP72" s="35" t="str">
        <f>'PTEA 2020-2023'!B30</f>
        <v>2. Fortalecer la vinculación de la Comunidad en la Gestión Integral de los residuos sólidos.</v>
      </c>
      <c r="AQ72" s="35" t="str">
        <f>'PTEA 2020-2023'!C30</f>
        <v>Realizar un (1) concurso anual de silletas elaboradas en material reutilizable dirigido a Juntas de Acción Comunal.</v>
      </c>
    </row>
    <row r="73" spans="1:43" ht="390" x14ac:dyDescent="0.25">
      <c r="A73" s="4" t="s">
        <v>251</v>
      </c>
      <c r="B73" s="5" t="s">
        <v>85</v>
      </c>
      <c r="C73" s="6" t="s">
        <v>86</v>
      </c>
      <c r="D73" s="6" t="s">
        <v>33</v>
      </c>
      <c r="E73" s="6" t="s">
        <v>87</v>
      </c>
      <c r="F73" s="6" t="s">
        <v>121</v>
      </c>
      <c r="G73" s="6" t="s">
        <v>1289</v>
      </c>
      <c r="H73" s="7" t="s">
        <v>142</v>
      </c>
      <c r="I73" s="7" t="s">
        <v>1292</v>
      </c>
      <c r="J73" s="7" t="s">
        <v>144</v>
      </c>
      <c r="K73" s="7" t="s">
        <v>145</v>
      </c>
      <c r="L73" s="7" t="s">
        <v>146</v>
      </c>
      <c r="M73" s="11" t="s">
        <v>147</v>
      </c>
      <c r="N73" s="11" t="s">
        <v>72</v>
      </c>
      <c r="O73" s="11" t="s">
        <v>148</v>
      </c>
      <c r="P73" s="8" t="s">
        <v>45</v>
      </c>
      <c r="Q73" s="8" t="s">
        <v>46</v>
      </c>
      <c r="R73" s="8" t="s">
        <v>149</v>
      </c>
      <c r="S73" s="8" t="s">
        <v>150</v>
      </c>
      <c r="T73" s="10" t="s">
        <v>49</v>
      </c>
      <c r="U73" s="10" t="s">
        <v>101</v>
      </c>
      <c r="V73" s="10" t="s">
        <v>151</v>
      </c>
      <c r="W73" s="33" t="s">
        <v>685</v>
      </c>
      <c r="X73" s="33" t="s">
        <v>686</v>
      </c>
      <c r="Y73" s="33" t="s">
        <v>684</v>
      </c>
      <c r="Z73" s="45" t="s">
        <v>77</v>
      </c>
      <c r="AA73" s="45" t="s">
        <v>77</v>
      </c>
      <c r="AB73" s="45" t="s">
        <v>77</v>
      </c>
      <c r="AC73" s="34" t="s">
        <v>77</v>
      </c>
      <c r="AD73" s="34" t="s">
        <v>77</v>
      </c>
      <c r="AE73" s="34" t="s">
        <v>77</v>
      </c>
      <c r="AF73" s="13" t="s">
        <v>77</v>
      </c>
      <c r="AG73" s="13" t="s">
        <v>77</v>
      </c>
      <c r="AH73" s="13" t="s">
        <v>77</v>
      </c>
      <c r="AI73" s="6" t="s">
        <v>77</v>
      </c>
      <c r="AJ73" s="6" t="s">
        <v>77</v>
      </c>
      <c r="AK73" s="6" t="s">
        <v>77</v>
      </c>
      <c r="AL73" s="13" t="s">
        <v>77</v>
      </c>
      <c r="AM73" s="13" t="s">
        <v>77</v>
      </c>
      <c r="AN73" s="13" t="s">
        <v>77</v>
      </c>
      <c r="AO73" s="35" t="s">
        <v>77</v>
      </c>
      <c r="AP73" s="35" t="s">
        <v>77</v>
      </c>
      <c r="AQ73" s="35" t="s">
        <v>77</v>
      </c>
    </row>
    <row r="74" spans="1:43" ht="390" x14ac:dyDescent="0.25">
      <c r="A74" s="4" t="s">
        <v>251</v>
      </c>
      <c r="B74" s="5" t="s">
        <v>85</v>
      </c>
      <c r="C74" s="6" t="s">
        <v>86</v>
      </c>
      <c r="D74" s="6" t="s">
        <v>33</v>
      </c>
      <c r="E74" s="6" t="s">
        <v>87</v>
      </c>
      <c r="F74" s="6" t="s">
        <v>121</v>
      </c>
      <c r="G74" s="6" t="s">
        <v>1289</v>
      </c>
      <c r="H74" s="7" t="s">
        <v>108</v>
      </c>
      <c r="I74" s="7" t="s">
        <v>152</v>
      </c>
      <c r="J74" s="7" t="s">
        <v>153</v>
      </c>
      <c r="K74" s="7" t="s">
        <v>77</v>
      </c>
      <c r="L74" s="7" t="s">
        <v>154</v>
      </c>
      <c r="M74" s="11" t="s">
        <v>155</v>
      </c>
      <c r="N74" s="11" t="s">
        <v>72</v>
      </c>
      <c r="O74" s="11" t="s">
        <v>156</v>
      </c>
      <c r="P74" s="8" t="s">
        <v>56</v>
      </c>
      <c r="Q74" s="8" t="s">
        <v>157</v>
      </c>
      <c r="R74" s="8" t="s">
        <v>158</v>
      </c>
      <c r="S74" s="8" t="s">
        <v>159</v>
      </c>
      <c r="T74" s="25" t="s">
        <v>160</v>
      </c>
      <c r="U74" s="25" t="s">
        <v>161</v>
      </c>
      <c r="V74" s="25" t="s">
        <v>371</v>
      </c>
      <c r="W74" s="33" t="s">
        <v>685</v>
      </c>
      <c r="X74" s="33" t="s">
        <v>686</v>
      </c>
      <c r="Y74" s="33" t="s">
        <v>684</v>
      </c>
      <c r="Z74" s="45" t="s">
        <v>77</v>
      </c>
      <c r="AA74" s="45" t="s">
        <v>77</v>
      </c>
      <c r="AB74" s="45" t="s">
        <v>77</v>
      </c>
      <c r="AC74" s="34" t="s">
        <v>77</v>
      </c>
      <c r="AD74" s="34" t="s">
        <v>77</v>
      </c>
      <c r="AE74" s="34" t="s">
        <v>77</v>
      </c>
      <c r="AF74" s="13" t="s">
        <v>77</v>
      </c>
      <c r="AG74" s="13" t="s">
        <v>77</v>
      </c>
      <c r="AH74" s="13" t="s">
        <v>77</v>
      </c>
      <c r="AI74" s="6" t="s">
        <v>77</v>
      </c>
      <c r="AJ74" s="6" t="s">
        <v>77</v>
      </c>
      <c r="AK74" s="6" t="s">
        <v>77</v>
      </c>
      <c r="AL74" s="13" t="s">
        <v>77</v>
      </c>
      <c r="AM74" s="13" t="s">
        <v>77</v>
      </c>
      <c r="AN74" s="13" t="s">
        <v>77</v>
      </c>
      <c r="AO74" s="35" t="s">
        <v>77</v>
      </c>
      <c r="AP74" s="35" t="s">
        <v>77</v>
      </c>
      <c r="AQ74" s="35" t="s">
        <v>77</v>
      </c>
    </row>
    <row r="75" spans="1:43" ht="390" x14ac:dyDescent="0.25">
      <c r="A75" s="4" t="s">
        <v>251</v>
      </c>
      <c r="B75" s="5" t="s">
        <v>85</v>
      </c>
      <c r="C75" s="6" t="s">
        <v>86</v>
      </c>
      <c r="D75" s="6" t="s">
        <v>33</v>
      </c>
      <c r="E75" s="6" t="s">
        <v>87</v>
      </c>
      <c r="F75" s="6" t="s">
        <v>121</v>
      </c>
      <c r="G75" s="6" t="s">
        <v>1289</v>
      </c>
      <c r="H75" s="7" t="s">
        <v>108</v>
      </c>
      <c r="I75" s="7" t="s">
        <v>152</v>
      </c>
      <c r="J75" s="7" t="s">
        <v>153</v>
      </c>
      <c r="K75" s="7" t="s">
        <v>77</v>
      </c>
      <c r="L75" s="7" t="s">
        <v>154</v>
      </c>
      <c r="M75" s="11" t="s">
        <v>155</v>
      </c>
      <c r="N75" s="11" t="s">
        <v>72</v>
      </c>
      <c r="O75" s="11" t="s">
        <v>156</v>
      </c>
      <c r="P75" s="8" t="s">
        <v>77</v>
      </c>
      <c r="Q75" s="8" t="s">
        <v>77</v>
      </c>
      <c r="R75" s="8" t="s">
        <v>77</v>
      </c>
      <c r="S75" s="8" t="s">
        <v>77</v>
      </c>
      <c r="T75" s="25" t="s">
        <v>160</v>
      </c>
      <c r="U75" s="25" t="s">
        <v>161</v>
      </c>
      <c r="V75" s="25" t="s">
        <v>371</v>
      </c>
      <c r="W75" s="33" t="s">
        <v>685</v>
      </c>
      <c r="X75" s="33" t="s">
        <v>686</v>
      </c>
      <c r="Y75" s="33" t="s">
        <v>684</v>
      </c>
      <c r="Z75" s="45" t="s">
        <v>77</v>
      </c>
      <c r="AA75" s="45" t="s">
        <v>77</v>
      </c>
      <c r="AB75" s="45" t="s">
        <v>77</v>
      </c>
      <c r="AC75" s="34" t="s">
        <v>77</v>
      </c>
      <c r="AD75" s="34" t="s">
        <v>77</v>
      </c>
      <c r="AE75" s="34" t="s">
        <v>77</v>
      </c>
      <c r="AF75" s="13" t="s">
        <v>77</v>
      </c>
      <c r="AG75" s="13" t="s">
        <v>77</v>
      </c>
      <c r="AH75" s="13" t="s">
        <v>77</v>
      </c>
      <c r="AI75" s="6" t="s">
        <v>77</v>
      </c>
      <c r="AJ75" s="6" t="s">
        <v>77</v>
      </c>
      <c r="AK75" s="6" t="s">
        <v>77</v>
      </c>
      <c r="AL75" s="13" t="s">
        <v>77</v>
      </c>
      <c r="AM75" s="13" t="s">
        <v>77</v>
      </c>
      <c r="AN75" s="13" t="s">
        <v>77</v>
      </c>
      <c r="AO75" s="35" t="s">
        <v>77</v>
      </c>
      <c r="AP75" s="35" t="s">
        <v>77</v>
      </c>
      <c r="AQ75" s="35" t="s">
        <v>77</v>
      </c>
    </row>
    <row r="76" spans="1:43" ht="390" x14ac:dyDescent="0.25">
      <c r="A76" s="4" t="s">
        <v>251</v>
      </c>
      <c r="B76" s="5" t="s">
        <v>163</v>
      </c>
      <c r="C76" s="9" t="s">
        <v>1293</v>
      </c>
      <c r="D76" s="9" t="s">
        <v>33</v>
      </c>
      <c r="E76" s="9" t="s">
        <v>34</v>
      </c>
      <c r="F76" s="9" t="s">
        <v>165</v>
      </c>
      <c r="G76" s="9" t="s">
        <v>166</v>
      </c>
      <c r="H76" s="7" t="s">
        <v>167</v>
      </c>
      <c r="I76" s="7" t="s">
        <v>168</v>
      </c>
      <c r="J76" s="7" t="s">
        <v>169</v>
      </c>
      <c r="K76" s="7" t="s">
        <v>77</v>
      </c>
      <c r="L76" s="7" t="s">
        <v>170</v>
      </c>
      <c r="M76" s="11" t="s">
        <v>171</v>
      </c>
      <c r="N76" s="11" t="s">
        <v>172</v>
      </c>
      <c r="O76" s="11" t="s">
        <v>173</v>
      </c>
      <c r="P76" s="8" t="s">
        <v>115</v>
      </c>
      <c r="Q76" s="8" t="s">
        <v>116</v>
      </c>
      <c r="R76" s="8" t="s">
        <v>174</v>
      </c>
      <c r="S76" s="8" t="s">
        <v>175</v>
      </c>
      <c r="T76" s="10" t="s">
        <v>49</v>
      </c>
      <c r="U76" s="10" t="s">
        <v>176</v>
      </c>
      <c r="V76" s="10" t="s">
        <v>372</v>
      </c>
      <c r="W76" s="33" t="s">
        <v>660</v>
      </c>
      <c r="X76" s="33" t="s">
        <v>658</v>
      </c>
      <c r="Y76" s="33" t="s">
        <v>659</v>
      </c>
      <c r="Z76" s="45" t="s">
        <v>77</v>
      </c>
      <c r="AA76" s="45" t="s">
        <v>77</v>
      </c>
      <c r="AB76" s="45" t="s">
        <v>77</v>
      </c>
      <c r="AC76" s="34" t="s">
        <v>77</v>
      </c>
      <c r="AD76" s="34" t="s">
        <v>77</v>
      </c>
      <c r="AE76" s="34" t="s">
        <v>77</v>
      </c>
      <c r="AF76" s="13" t="s">
        <v>77</v>
      </c>
      <c r="AG76" s="13" t="s">
        <v>77</v>
      </c>
      <c r="AH76" s="13" t="s">
        <v>77</v>
      </c>
      <c r="AI76" s="6" t="s">
        <v>77</v>
      </c>
      <c r="AJ76" s="6" t="s">
        <v>77</v>
      </c>
      <c r="AK76" s="6" t="s">
        <v>77</v>
      </c>
      <c r="AL76" s="13" t="s">
        <v>77</v>
      </c>
      <c r="AM76" s="13" t="s">
        <v>77</v>
      </c>
      <c r="AN76" s="13" t="s">
        <v>77</v>
      </c>
      <c r="AO76" s="35" t="str">
        <f>'PTEA 2020-2023'!A14</f>
        <v>1. Comunidad Granadina en la Inclusión de la Cultura Ambiental</v>
      </c>
      <c r="AP76" s="35" t="str">
        <f>'PTEA 2020-2023'!B14</f>
        <v>6. Divulgación de experiencias exitosas de Educación Ambiental</v>
      </c>
      <c r="AQ76"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77" spans="1:43" ht="266.25" customHeight="1" x14ac:dyDescent="0.25">
      <c r="A77" s="4" t="s">
        <v>251</v>
      </c>
      <c r="B77" s="5" t="s">
        <v>31</v>
      </c>
      <c r="C77" s="9" t="s">
        <v>32</v>
      </c>
      <c r="D77" s="6" t="s">
        <v>33</v>
      </c>
      <c r="E77" s="6" t="s">
        <v>34</v>
      </c>
      <c r="F77" s="6" t="s">
        <v>35</v>
      </c>
      <c r="G77" s="6" t="s">
        <v>36</v>
      </c>
      <c r="H77" s="7" t="s">
        <v>37</v>
      </c>
      <c r="I77" s="7" t="s">
        <v>52</v>
      </c>
      <c r="J77" s="7" t="s">
        <v>53</v>
      </c>
      <c r="K77" s="7" t="s">
        <v>40</v>
      </c>
      <c r="L77" s="7" t="s">
        <v>54</v>
      </c>
      <c r="M77" s="11" t="s">
        <v>42</v>
      </c>
      <c r="N77" s="11" t="s">
        <v>43</v>
      </c>
      <c r="O77" s="11" t="s">
        <v>55</v>
      </c>
      <c r="P77" s="8" t="s">
        <v>56</v>
      </c>
      <c r="Q77" s="8" t="s">
        <v>57</v>
      </c>
      <c r="R77" s="8" t="s">
        <v>58</v>
      </c>
      <c r="S77" s="8" t="s">
        <v>1282</v>
      </c>
      <c r="T77" s="10" t="s">
        <v>49</v>
      </c>
      <c r="U77" s="10" t="s">
        <v>50</v>
      </c>
      <c r="V77" s="10" t="s">
        <v>51</v>
      </c>
      <c r="W77" s="33" t="s">
        <v>669</v>
      </c>
      <c r="X77" s="33" t="s">
        <v>670</v>
      </c>
      <c r="Y77" s="33" t="s">
        <v>671</v>
      </c>
      <c r="Z77" s="45" t="s">
        <v>541</v>
      </c>
      <c r="AA77" s="45" t="s">
        <v>542</v>
      </c>
      <c r="AB77" s="45" t="s">
        <v>543</v>
      </c>
      <c r="AC77" s="34" t="s">
        <v>77</v>
      </c>
      <c r="AD77" s="34" t="s">
        <v>77</v>
      </c>
      <c r="AE77" s="34" t="s">
        <v>77</v>
      </c>
      <c r="AF77" s="13" t="s">
        <v>77</v>
      </c>
      <c r="AG77" s="13" t="s">
        <v>77</v>
      </c>
      <c r="AH77" s="13" t="s">
        <v>77</v>
      </c>
      <c r="AI77" s="6" t="s">
        <v>544</v>
      </c>
      <c r="AJ77" s="6" t="s">
        <v>545</v>
      </c>
      <c r="AK77" s="6" t="s">
        <v>546</v>
      </c>
      <c r="AL77" s="13" t="s">
        <v>77</v>
      </c>
      <c r="AM77" s="13" t="s">
        <v>77</v>
      </c>
      <c r="AN77" s="13" t="s">
        <v>77</v>
      </c>
      <c r="AO77" s="35" t="str">
        <f>'PTEA 2020-2023'!A7</f>
        <v>1. Comunidad Granadina en la Inclusión de la Cultura Ambiental</v>
      </c>
      <c r="AP77" s="35" t="str">
        <f>'PTEA 2020-2023'!B7</f>
        <v>2. Dinamización comunitaria en procesos de Educación Ambiental</v>
      </c>
      <c r="AQ77" s="35" t="str">
        <f>'PTEA 2020-2023'!C7</f>
        <v>Generar espacios de socialización,  asesoría y seguimiento de por lo menos una (1) iniciativa ciudadana de educación Ambiental PROCEDA, durante la vigencia del PTEA Municipal.</v>
      </c>
    </row>
    <row r="78" spans="1:43" ht="390" x14ac:dyDescent="0.25">
      <c r="A78" s="4" t="s">
        <v>251</v>
      </c>
      <c r="B78" s="5" t="s">
        <v>163</v>
      </c>
      <c r="C78" s="9" t="s">
        <v>1295</v>
      </c>
      <c r="D78" s="6" t="s">
        <v>33</v>
      </c>
      <c r="E78" s="6" t="s">
        <v>34</v>
      </c>
      <c r="F78" s="6" t="s">
        <v>189</v>
      </c>
      <c r="G78" s="26" t="s">
        <v>1316</v>
      </c>
      <c r="H78" s="7" t="s">
        <v>211</v>
      </c>
      <c r="I78" s="7" t="s">
        <v>374</v>
      </c>
      <c r="J78" s="7" t="s">
        <v>1317</v>
      </c>
      <c r="K78" s="7" t="s">
        <v>77</v>
      </c>
      <c r="L78" s="7" t="s">
        <v>1318</v>
      </c>
      <c r="M78" s="11" t="s">
        <v>71</v>
      </c>
      <c r="N78" s="11" t="s">
        <v>281</v>
      </c>
      <c r="O78" s="11" t="s">
        <v>377</v>
      </c>
      <c r="P78" s="8" t="s">
        <v>45</v>
      </c>
      <c r="Q78" s="8" t="s">
        <v>195</v>
      </c>
      <c r="R78" s="8" t="s">
        <v>196</v>
      </c>
      <c r="S78" s="8" t="s">
        <v>378</v>
      </c>
      <c r="T78" s="10" t="s">
        <v>198</v>
      </c>
      <c r="U78" s="10" t="s">
        <v>199</v>
      </c>
      <c r="V78" s="10" t="s">
        <v>379</v>
      </c>
      <c r="W78" s="33" t="s">
        <v>687</v>
      </c>
      <c r="X78" s="33" t="s">
        <v>688</v>
      </c>
      <c r="Y78" s="33" t="s">
        <v>691</v>
      </c>
      <c r="Z78" s="45" t="s">
        <v>77</v>
      </c>
      <c r="AA78" s="45" t="s">
        <v>77</v>
      </c>
      <c r="AB78" s="45" t="s">
        <v>77</v>
      </c>
      <c r="AC78" s="34" t="s">
        <v>77</v>
      </c>
      <c r="AD78" s="34" t="s">
        <v>77</v>
      </c>
      <c r="AE78" s="34" t="s">
        <v>77</v>
      </c>
      <c r="AF78" s="13" t="s">
        <v>77</v>
      </c>
      <c r="AG78" s="13" t="s">
        <v>77</v>
      </c>
      <c r="AH78" s="13" t="s">
        <v>77</v>
      </c>
      <c r="AI78" s="6" t="s">
        <v>553</v>
      </c>
      <c r="AJ78" s="6" t="s">
        <v>588</v>
      </c>
      <c r="AK78" s="6" t="s">
        <v>589</v>
      </c>
      <c r="AL78" s="13" t="s">
        <v>585</v>
      </c>
      <c r="AM78" s="13" t="s">
        <v>586</v>
      </c>
      <c r="AN78" s="13" t="s">
        <v>590</v>
      </c>
      <c r="AO78" s="35" t="str">
        <f>'PTEA 2020-2023'!A35</f>
        <v>5. Granada se educa frente a la adaptación al cambio climático y prevención del Riesgo</v>
      </c>
      <c r="AP78" s="35" t="str">
        <f>'PTEA 2020-2023'!B35</f>
        <v>3. Fortalecimiento de acciones de sostenibilidad ambiental dirigidas a la comunidad</v>
      </c>
      <c r="AQ78" s="35" t="str">
        <f>'PTEA 2020-2023'!C35</f>
        <v>Realizar como mínimo tres (3) jornadas de sensibilización en estrategias de adaptación al cambio climático y medidas de prevención del riesgo de desastres, con comunidad del sector urbano y/o rural del municipio, durante el cuatrienio.</v>
      </c>
    </row>
    <row r="79" spans="1:43" ht="390" x14ac:dyDescent="0.25">
      <c r="A79" s="4" t="s">
        <v>251</v>
      </c>
      <c r="B79" s="5" t="s">
        <v>163</v>
      </c>
      <c r="C79" s="9" t="s">
        <v>1295</v>
      </c>
      <c r="D79" s="6" t="s">
        <v>33</v>
      </c>
      <c r="E79" s="6" t="s">
        <v>34</v>
      </c>
      <c r="F79" s="6" t="s">
        <v>189</v>
      </c>
      <c r="G79" s="26" t="s">
        <v>1296</v>
      </c>
      <c r="H79" s="7" t="s">
        <v>66</v>
      </c>
      <c r="I79" s="7" t="s">
        <v>67</v>
      </c>
      <c r="J79" s="7" t="s">
        <v>68</v>
      </c>
      <c r="K79" s="7" t="s">
        <v>191</v>
      </c>
      <c r="L79" s="7" t="s">
        <v>192</v>
      </c>
      <c r="M79" s="11" t="s">
        <v>71</v>
      </c>
      <c r="N79" s="11" t="s">
        <v>193</v>
      </c>
      <c r="O79" s="11" t="s">
        <v>194</v>
      </c>
      <c r="P79" s="8" t="s">
        <v>45</v>
      </c>
      <c r="Q79" s="8" t="s">
        <v>195</v>
      </c>
      <c r="R79" s="8" t="s">
        <v>196</v>
      </c>
      <c r="S79" s="8" t="s">
        <v>197</v>
      </c>
      <c r="T79" s="10" t="s">
        <v>198</v>
      </c>
      <c r="U79" s="10" t="s">
        <v>382</v>
      </c>
      <c r="V79" s="10" t="s">
        <v>384</v>
      </c>
      <c r="W79" s="33" t="s">
        <v>687</v>
      </c>
      <c r="X79" s="33" t="s">
        <v>688</v>
      </c>
      <c r="Y79" s="33" t="s">
        <v>691</v>
      </c>
      <c r="Z79" s="45" t="s">
        <v>77</v>
      </c>
      <c r="AA79" s="45" t="s">
        <v>77</v>
      </c>
      <c r="AB79" s="45" t="s">
        <v>77</v>
      </c>
      <c r="AC79" s="34" t="s">
        <v>77</v>
      </c>
      <c r="AD79" s="34" t="s">
        <v>77</v>
      </c>
      <c r="AE79" s="34" t="s">
        <v>77</v>
      </c>
      <c r="AF79" s="13" t="s">
        <v>77</v>
      </c>
      <c r="AG79" s="13" t="s">
        <v>77</v>
      </c>
      <c r="AH79" s="13" t="s">
        <v>77</v>
      </c>
      <c r="AI79" s="6" t="s">
        <v>553</v>
      </c>
      <c r="AJ79" s="6" t="s">
        <v>588</v>
      </c>
      <c r="AK79" s="6" t="s">
        <v>589</v>
      </c>
      <c r="AL79" s="13" t="s">
        <v>585</v>
      </c>
      <c r="AM79" s="13" t="s">
        <v>586</v>
      </c>
      <c r="AN79" s="13" t="s">
        <v>590</v>
      </c>
      <c r="AO79" s="35" t="str">
        <f>'PTEA 2020-2023'!A35</f>
        <v>5. Granada se educa frente a la adaptación al cambio climático y prevención del Riesgo</v>
      </c>
      <c r="AP79" s="35" t="str">
        <f>'PTEA 2020-2023'!B35</f>
        <v>3. Fortalecimiento de acciones de sostenibilidad ambiental dirigidas a la comunidad</v>
      </c>
      <c r="AQ79" s="35" t="str">
        <f>'PTEA 2020-2023'!C35</f>
        <v>Realizar como mínimo tres (3) jornadas de sensibilización en estrategias de adaptación al cambio climático y medidas de prevención del riesgo de desastres, con comunidad del sector urbano y/o rural del municipio, durante el cuatrienio.</v>
      </c>
    </row>
    <row r="80" spans="1:43" ht="390" x14ac:dyDescent="0.25">
      <c r="A80" s="4" t="s">
        <v>251</v>
      </c>
      <c r="B80" s="5" t="s">
        <v>163</v>
      </c>
      <c r="C80" s="9" t="s">
        <v>1295</v>
      </c>
      <c r="D80" s="6" t="s">
        <v>33</v>
      </c>
      <c r="E80" s="6" t="s">
        <v>34</v>
      </c>
      <c r="F80" s="6" t="s">
        <v>189</v>
      </c>
      <c r="G80" s="26" t="s">
        <v>1296</v>
      </c>
      <c r="H80" s="7" t="s">
        <v>66</v>
      </c>
      <c r="I80" s="7" t="s">
        <v>67</v>
      </c>
      <c r="J80" s="7" t="s">
        <v>68</v>
      </c>
      <c r="K80" s="7" t="s">
        <v>191</v>
      </c>
      <c r="L80" s="7" t="s">
        <v>192</v>
      </c>
      <c r="M80" s="11" t="s">
        <v>71</v>
      </c>
      <c r="N80" s="11" t="s">
        <v>193</v>
      </c>
      <c r="O80" s="11" t="s">
        <v>194</v>
      </c>
      <c r="P80" s="8" t="s">
        <v>45</v>
      </c>
      <c r="Q80" s="8" t="s">
        <v>195</v>
      </c>
      <c r="R80" s="8" t="s">
        <v>196</v>
      </c>
      <c r="S80" s="8" t="s">
        <v>197</v>
      </c>
      <c r="T80" s="10" t="s">
        <v>198</v>
      </c>
      <c r="U80" s="10" t="s">
        <v>385</v>
      </c>
      <c r="V80" s="10" t="s">
        <v>386</v>
      </c>
      <c r="W80" s="33" t="s">
        <v>687</v>
      </c>
      <c r="X80" s="33" t="s">
        <v>688</v>
      </c>
      <c r="Y80" s="33" t="s">
        <v>689</v>
      </c>
      <c r="Z80" s="45" t="s">
        <v>77</v>
      </c>
      <c r="AA80" s="45" t="s">
        <v>77</v>
      </c>
      <c r="AB80" s="45" t="s">
        <v>77</v>
      </c>
      <c r="AC80" s="34" t="s">
        <v>77</v>
      </c>
      <c r="AD80" s="34" t="s">
        <v>77</v>
      </c>
      <c r="AE80" s="34" t="s">
        <v>77</v>
      </c>
      <c r="AF80" s="13" t="s">
        <v>77</v>
      </c>
      <c r="AG80" s="13" t="s">
        <v>77</v>
      </c>
      <c r="AH80" s="13" t="s">
        <v>77</v>
      </c>
      <c r="AI80" s="6" t="s">
        <v>77</v>
      </c>
      <c r="AJ80" s="6" t="s">
        <v>77</v>
      </c>
      <c r="AK80" s="6" t="s">
        <v>77</v>
      </c>
      <c r="AL80" s="13" t="s">
        <v>77</v>
      </c>
      <c r="AM80" s="13" t="s">
        <v>77</v>
      </c>
      <c r="AN80" s="13" t="s">
        <v>77</v>
      </c>
      <c r="AO80" s="35" t="s">
        <v>77</v>
      </c>
      <c r="AP80" s="35" t="s">
        <v>77</v>
      </c>
      <c r="AQ80" s="35" t="s">
        <v>77</v>
      </c>
    </row>
    <row r="81" spans="1:43" ht="390" x14ac:dyDescent="0.25">
      <c r="A81" s="4" t="s">
        <v>251</v>
      </c>
      <c r="B81" s="5" t="s">
        <v>163</v>
      </c>
      <c r="C81" s="9" t="s">
        <v>1295</v>
      </c>
      <c r="D81" s="6" t="s">
        <v>33</v>
      </c>
      <c r="E81" s="6" t="s">
        <v>34</v>
      </c>
      <c r="F81" s="6" t="s">
        <v>189</v>
      </c>
      <c r="G81" s="26" t="s">
        <v>1296</v>
      </c>
      <c r="H81" s="7" t="s">
        <v>66</v>
      </c>
      <c r="I81" s="7" t="s">
        <v>67</v>
      </c>
      <c r="J81" s="7" t="s">
        <v>68</v>
      </c>
      <c r="K81" s="7" t="s">
        <v>191</v>
      </c>
      <c r="L81" s="7" t="s">
        <v>192</v>
      </c>
      <c r="M81" s="11" t="s">
        <v>71</v>
      </c>
      <c r="N81" s="11" t="s">
        <v>193</v>
      </c>
      <c r="O81" s="11" t="s">
        <v>194</v>
      </c>
      <c r="P81" s="8" t="s">
        <v>45</v>
      </c>
      <c r="Q81" s="8" t="s">
        <v>195</v>
      </c>
      <c r="R81" s="8" t="s">
        <v>196</v>
      </c>
      <c r="S81" s="8" t="s">
        <v>197</v>
      </c>
      <c r="T81" s="10" t="s">
        <v>198</v>
      </c>
      <c r="U81" s="10" t="s">
        <v>385</v>
      </c>
      <c r="V81" s="10" t="s">
        <v>1319</v>
      </c>
      <c r="W81" s="33" t="s">
        <v>687</v>
      </c>
      <c r="X81" s="33" t="s">
        <v>688</v>
      </c>
      <c r="Y81" s="33" t="s">
        <v>690</v>
      </c>
      <c r="Z81" s="45" t="s">
        <v>77</v>
      </c>
      <c r="AA81" s="45" t="s">
        <v>77</v>
      </c>
      <c r="AB81" s="45" t="s">
        <v>77</v>
      </c>
      <c r="AC81" s="34" t="s">
        <v>77</v>
      </c>
      <c r="AD81" s="34" t="s">
        <v>77</v>
      </c>
      <c r="AE81" s="34" t="s">
        <v>77</v>
      </c>
      <c r="AF81" s="13" t="s">
        <v>77</v>
      </c>
      <c r="AG81" s="13" t="s">
        <v>77</v>
      </c>
      <c r="AH81" s="13" t="s">
        <v>77</v>
      </c>
      <c r="AI81" s="6" t="s">
        <v>77</v>
      </c>
      <c r="AJ81" s="6" t="s">
        <v>77</v>
      </c>
      <c r="AK81" s="6" t="s">
        <v>77</v>
      </c>
      <c r="AL81" s="13" t="s">
        <v>77</v>
      </c>
      <c r="AM81" s="13" t="s">
        <v>77</v>
      </c>
      <c r="AN81" s="13" t="s">
        <v>77</v>
      </c>
      <c r="AO81" s="35" t="s">
        <v>77</v>
      </c>
      <c r="AP81" s="35" t="s">
        <v>77</v>
      </c>
      <c r="AQ81" s="35" t="s">
        <v>77</v>
      </c>
    </row>
    <row r="82" spans="1:43" ht="390" x14ac:dyDescent="0.25">
      <c r="A82" s="4" t="s">
        <v>251</v>
      </c>
      <c r="B82" s="5" t="s">
        <v>163</v>
      </c>
      <c r="C82" s="9" t="s">
        <v>1295</v>
      </c>
      <c r="D82" s="6" t="s">
        <v>33</v>
      </c>
      <c r="E82" s="6" t="s">
        <v>34</v>
      </c>
      <c r="F82" s="6" t="s">
        <v>189</v>
      </c>
      <c r="G82" s="26" t="s">
        <v>1296</v>
      </c>
      <c r="H82" s="7" t="s">
        <v>66</v>
      </c>
      <c r="I82" s="7" t="s">
        <v>67</v>
      </c>
      <c r="J82" s="7" t="s">
        <v>68</v>
      </c>
      <c r="K82" s="7" t="s">
        <v>191</v>
      </c>
      <c r="L82" s="7" t="s">
        <v>192</v>
      </c>
      <c r="M82" s="11" t="s">
        <v>71</v>
      </c>
      <c r="N82" s="11" t="s">
        <v>193</v>
      </c>
      <c r="O82" s="11" t="s">
        <v>194</v>
      </c>
      <c r="P82" s="8" t="s">
        <v>45</v>
      </c>
      <c r="Q82" s="8" t="s">
        <v>195</v>
      </c>
      <c r="R82" s="8" t="s">
        <v>196</v>
      </c>
      <c r="S82" s="8" t="s">
        <v>197</v>
      </c>
      <c r="T82" s="10" t="s">
        <v>198</v>
      </c>
      <c r="U82" s="10" t="s">
        <v>385</v>
      </c>
      <c r="V82" s="10" t="s">
        <v>388</v>
      </c>
      <c r="W82" s="33" t="s">
        <v>687</v>
      </c>
      <c r="X82" s="33" t="s">
        <v>688</v>
      </c>
      <c r="Y82" s="33" t="s">
        <v>691</v>
      </c>
      <c r="Z82" s="45" t="s">
        <v>77</v>
      </c>
      <c r="AA82" s="45" t="s">
        <v>77</v>
      </c>
      <c r="AB82" s="45" t="s">
        <v>77</v>
      </c>
      <c r="AC82" s="34" t="s">
        <v>77</v>
      </c>
      <c r="AD82" s="34" t="s">
        <v>77</v>
      </c>
      <c r="AE82" s="34" t="s">
        <v>77</v>
      </c>
      <c r="AF82" s="13" t="s">
        <v>77</v>
      </c>
      <c r="AG82" s="13" t="s">
        <v>77</v>
      </c>
      <c r="AH82" s="13" t="s">
        <v>77</v>
      </c>
      <c r="AI82" s="6" t="s">
        <v>77</v>
      </c>
      <c r="AJ82" s="6" t="s">
        <v>77</v>
      </c>
      <c r="AK82" s="6" t="s">
        <v>77</v>
      </c>
      <c r="AL82" s="13" t="s">
        <v>77</v>
      </c>
      <c r="AM82" s="13" t="s">
        <v>77</v>
      </c>
      <c r="AN82" s="13" t="s">
        <v>77</v>
      </c>
      <c r="AO82" s="35" t="s">
        <v>77</v>
      </c>
      <c r="AP82" s="35" t="s">
        <v>77</v>
      </c>
      <c r="AQ82" s="35" t="s">
        <v>77</v>
      </c>
    </row>
    <row r="83" spans="1:43" ht="390" x14ac:dyDescent="0.25">
      <c r="A83" s="4" t="s">
        <v>251</v>
      </c>
      <c r="B83" s="5" t="s">
        <v>163</v>
      </c>
      <c r="C83" s="9" t="s">
        <v>1295</v>
      </c>
      <c r="D83" s="6" t="s">
        <v>33</v>
      </c>
      <c r="E83" s="6" t="s">
        <v>34</v>
      </c>
      <c r="F83" s="6" t="s">
        <v>189</v>
      </c>
      <c r="G83" s="26" t="s">
        <v>1296</v>
      </c>
      <c r="H83" s="7" t="s">
        <v>66</v>
      </c>
      <c r="I83" s="7" t="s">
        <v>67</v>
      </c>
      <c r="J83" s="7" t="s">
        <v>68</v>
      </c>
      <c r="K83" s="7" t="s">
        <v>191</v>
      </c>
      <c r="L83" s="7" t="s">
        <v>192</v>
      </c>
      <c r="M83" s="11" t="s">
        <v>71</v>
      </c>
      <c r="N83" s="11" t="s">
        <v>193</v>
      </c>
      <c r="O83" s="11" t="s">
        <v>194</v>
      </c>
      <c r="P83" s="8" t="s">
        <v>45</v>
      </c>
      <c r="Q83" s="8" t="s">
        <v>195</v>
      </c>
      <c r="R83" s="8" t="s">
        <v>196</v>
      </c>
      <c r="S83" s="8" t="s">
        <v>197</v>
      </c>
      <c r="T83" s="10" t="s">
        <v>198</v>
      </c>
      <c r="U83" s="10" t="s">
        <v>1320</v>
      </c>
      <c r="V83" s="10" t="s">
        <v>390</v>
      </c>
      <c r="W83" s="33" t="s">
        <v>687</v>
      </c>
      <c r="X83" s="33" t="s">
        <v>688</v>
      </c>
      <c r="Y83" s="33" t="s">
        <v>689</v>
      </c>
      <c r="Z83" s="45" t="s">
        <v>77</v>
      </c>
      <c r="AA83" s="45" t="s">
        <v>77</v>
      </c>
      <c r="AB83" s="45" t="s">
        <v>77</v>
      </c>
      <c r="AC83" s="34" t="s">
        <v>77</v>
      </c>
      <c r="AD83" s="34" t="s">
        <v>77</v>
      </c>
      <c r="AE83" s="34" t="s">
        <v>77</v>
      </c>
      <c r="AF83" s="13" t="s">
        <v>77</v>
      </c>
      <c r="AG83" s="13" t="s">
        <v>77</v>
      </c>
      <c r="AH83" s="13" t="s">
        <v>77</v>
      </c>
      <c r="AI83" s="6" t="s">
        <v>77</v>
      </c>
      <c r="AJ83" s="6" t="s">
        <v>77</v>
      </c>
      <c r="AK83" s="6" t="s">
        <v>77</v>
      </c>
      <c r="AL83" s="13" t="s">
        <v>77</v>
      </c>
      <c r="AM83" s="13" t="s">
        <v>77</v>
      </c>
      <c r="AN83" s="13" t="s">
        <v>77</v>
      </c>
      <c r="AO83" s="35" t="s">
        <v>77</v>
      </c>
      <c r="AP83" s="35" t="s">
        <v>77</v>
      </c>
      <c r="AQ83" s="35" t="s">
        <v>77</v>
      </c>
    </row>
    <row r="84" spans="1:43" ht="390" x14ac:dyDescent="0.25">
      <c r="A84" s="4" t="s">
        <v>251</v>
      </c>
      <c r="B84" s="5" t="s">
        <v>163</v>
      </c>
      <c r="C84" s="9" t="s">
        <v>1295</v>
      </c>
      <c r="D84" s="6" t="s">
        <v>33</v>
      </c>
      <c r="E84" s="6" t="s">
        <v>34</v>
      </c>
      <c r="F84" s="6" t="s">
        <v>189</v>
      </c>
      <c r="G84" s="26" t="s">
        <v>1296</v>
      </c>
      <c r="H84" s="7" t="s">
        <v>66</v>
      </c>
      <c r="I84" s="7" t="s">
        <v>67</v>
      </c>
      <c r="J84" s="7" t="s">
        <v>68</v>
      </c>
      <c r="K84" s="7" t="s">
        <v>191</v>
      </c>
      <c r="L84" s="7" t="s">
        <v>192</v>
      </c>
      <c r="M84" s="11" t="s">
        <v>71</v>
      </c>
      <c r="N84" s="11" t="s">
        <v>193</v>
      </c>
      <c r="O84" s="11" t="s">
        <v>194</v>
      </c>
      <c r="P84" s="8" t="s">
        <v>45</v>
      </c>
      <c r="Q84" s="8" t="s">
        <v>195</v>
      </c>
      <c r="R84" s="8" t="s">
        <v>196</v>
      </c>
      <c r="S84" s="8" t="s">
        <v>197</v>
      </c>
      <c r="T84" s="10" t="s">
        <v>103</v>
      </c>
      <c r="U84" s="10" t="s">
        <v>391</v>
      </c>
      <c r="V84" s="10" t="s">
        <v>306</v>
      </c>
      <c r="W84" s="33" t="s">
        <v>687</v>
      </c>
      <c r="X84" s="33" t="s">
        <v>688</v>
      </c>
      <c r="Y84" s="33" t="s">
        <v>690</v>
      </c>
      <c r="Z84" s="45" t="s">
        <v>77</v>
      </c>
      <c r="AA84" s="45" t="s">
        <v>77</v>
      </c>
      <c r="AB84" s="45" t="s">
        <v>77</v>
      </c>
      <c r="AC84" s="34" t="s">
        <v>77</v>
      </c>
      <c r="AD84" s="34" t="s">
        <v>77</v>
      </c>
      <c r="AE84" s="34" t="s">
        <v>77</v>
      </c>
      <c r="AF84" s="13" t="s">
        <v>77</v>
      </c>
      <c r="AG84" s="13" t="s">
        <v>77</v>
      </c>
      <c r="AH84" s="13" t="s">
        <v>77</v>
      </c>
      <c r="AI84" s="6" t="s">
        <v>77</v>
      </c>
      <c r="AJ84" s="6" t="s">
        <v>77</v>
      </c>
      <c r="AK84" s="6" t="s">
        <v>77</v>
      </c>
      <c r="AL84" s="13" t="s">
        <v>77</v>
      </c>
      <c r="AM84" s="13" t="s">
        <v>77</v>
      </c>
      <c r="AN84" s="13" t="s">
        <v>77</v>
      </c>
      <c r="AO84" s="35" t="s">
        <v>77</v>
      </c>
      <c r="AP84" s="35" t="s">
        <v>77</v>
      </c>
      <c r="AQ84" s="35" t="s">
        <v>77</v>
      </c>
    </row>
    <row r="85" spans="1:43" ht="390" x14ac:dyDescent="0.25">
      <c r="A85" s="4" t="s">
        <v>251</v>
      </c>
      <c r="B85" s="5" t="s">
        <v>163</v>
      </c>
      <c r="C85" s="9" t="s">
        <v>1293</v>
      </c>
      <c r="D85" s="9" t="s">
        <v>33</v>
      </c>
      <c r="E85" s="9" t="s">
        <v>34</v>
      </c>
      <c r="F85" s="9" t="s">
        <v>204</v>
      </c>
      <c r="G85" s="9" t="s">
        <v>205</v>
      </c>
      <c r="H85" s="7" t="s">
        <v>108</v>
      </c>
      <c r="I85" s="7" t="s">
        <v>206</v>
      </c>
      <c r="J85" s="7" t="s">
        <v>207</v>
      </c>
      <c r="K85" s="7" t="s">
        <v>77</v>
      </c>
      <c r="L85" s="7" t="s">
        <v>208</v>
      </c>
      <c r="M85" s="11" t="s">
        <v>215</v>
      </c>
      <c r="N85" s="11" t="s">
        <v>392</v>
      </c>
      <c r="O85" s="11" t="s">
        <v>393</v>
      </c>
      <c r="P85" s="8" t="s">
        <v>201</v>
      </c>
      <c r="Q85" s="8" t="s">
        <v>131</v>
      </c>
      <c r="R85" s="8" t="s">
        <v>202</v>
      </c>
      <c r="S85" s="8" t="s">
        <v>203</v>
      </c>
      <c r="T85" s="13" t="s">
        <v>77</v>
      </c>
      <c r="U85" s="13" t="s">
        <v>77</v>
      </c>
      <c r="V85" s="13" t="s">
        <v>77</v>
      </c>
      <c r="W85" s="33" t="s">
        <v>687</v>
      </c>
      <c r="X85" s="33" t="s">
        <v>688</v>
      </c>
      <c r="Y85" s="33" t="s">
        <v>691</v>
      </c>
      <c r="Z85" s="45" t="s">
        <v>77</v>
      </c>
      <c r="AA85" s="45" t="s">
        <v>77</v>
      </c>
      <c r="AB85" s="45" t="s">
        <v>77</v>
      </c>
      <c r="AC85" s="34" t="s">
        <v>77</v>
      </c>
      <c r="AD85" s="34" t="s">
        <v>77</v>
      </c>
      <c r="AE85" s="34" t="s">
        <v>77</v>
      </c>
      <c r="AF85" s="13" t="s">
        <v>77</v>
      </c>
      <c r="AG85" s="13" t="s">
        <v>77</v>
      </c>
      <c r="AH85" s="13" t="s">
        <v>77</v>
      </c>
      <c r="AI85" s="6" t="s">
        <v>77</v>
      </c>
      <c r="AJ85" s="6" t="s">
        <v>77</v>
      </c>
      <c r="AK85" s="6" t="s">
        <v>77</v>
      </c>
      <c r="AL85" s="13" t="s">
        <v>77</v>
      </c>
      <c r="AM85" s="13" t="s">
        <v>77</v>
      </c>
      <c r="AN85" s="13" t="s">
        <v>77</v>
      </c>
      <c r="AO85" s="35" t="s">
        <v>77</v>
      </c>
      <c r="AP85" s="35" t="s">
        <v>77</v>
      </c>
      <c r="AQ85" s="35" t="s">
        <v>77</v>
      </c>
    </row>
    <row r="86" spans="1:43" ht="390" x14ac:dyDescent="0.25">
      <c r="A86" s="4" t="s">
        <v>251</v>
      </c>
      <c r="B86" s="5" t="s">
        <v>163</v>
      </c>
      <c r="C86" s="9" t="s">
        <v>1293</v>
      </c>
      <c r="D86" s="9" t="s">
        <v>33</v>
      </c>
      <c r="E86" s="9" t="s">
        <v>34</v>
      </c>
      <c r="F86" s="9" t="s">
        <v>204</v>
      </c>
      <c r="G86" s="9" t="s">
        <v>205</v>
      </c>
      <c r="H86" s="7" t="s">
        <v>108</v>
      </c>
      <c r="I86" s="7" t="s">
        <v>206</v>
      </c>
      <c r="J86" s="7" t="s">
        <v>207</v>
      </c>
      <c r="K86" s="7" t="s">
        <v>77</v>
      </c>
      <c r="L86" s="7" t="s">
        <v>208</v>
      </c>
      <c r="M86" s="11" t="s">
        <v>215</v>
      </c>
      <c r="N86" s="11" t="s">
        <v>392</v>
      </c>
      <c r="O86" s="11" t="s">
        <v>393</v>
      </c>
      <c r="P86" s="8" t="s">
        <v>201</v>
      </c>
      <c r="Q86" s="8" t="s">
        <v>131</v>
      </c>
      <c r="R86" s="8" t="s">
        <v>202</v>
      </c>
      <c r="S86" s="8" t="s">
        <v>203</v>
      </c>
      <c r="T86" s="13" t="s">
        <v>77</v>
      </c>
      <c r="U86" s="13" t="s">
        <v>77</v>
      </c>
      <c r="V86" s="13" t="s">
        <v>77</v>
      </c>
      <c r="W86" s="33" t="s">
        <v>77</v>
      </c>
      <c r="X86" s="33" t="s">
        <v>77</v>
      </c>
      <c r="Y86" s="33" t="s">
        <v>77</v>
      </c>
      <c r="Z86" s="45" t="s">
        <v>77</v>
      </c>
      <c r="AA86" s="45" t="s">
        <v>77</v>
      </c>
      <c r="AB86" s="45" t="s">
        <v>77</v>
      </c>
      <c r="AC86" s="34" t="s">
        <v>77</v>
      </c>
      <c r="AD86" s="34" t="s">
        <v>77</v>
      </c>
      <c r="AE86" s="34" t="s">
        <v>77</v>
      </c>
      <c r="AF86" s="13" t="s">
        <v>77</v>
      </c>
      <c r="AG86" s="13" t="s">
        <v>77</v>
      </c>
      <c r="AH86" s="13" t="s">
        <v>77</v>
      </c>
      <c r="AI86" s="6" t="s">
        <v>77</v>
      </c>
      <c r="AJ86" s="6" t="s">
        <v>77</v>
      </c>
      <c r="AK86" s="6" t="s">
        <v>77</v>
      </c>
      <c r="AL86" s="13" t="s">
        <v>77</v>
      </c>
      <c r="AM86" s="13" t="s">
        <v>77</v>
      </c>
      <c r="AN86" s="13" t="s">
        <v>77</v>
      </c>
      <c r="AO86" s="35" t="s">
        <v>77</v>
      </c>
      <c r="AP86" s="35" t="s">
        <v>77</v>
      </c>
      <c r="AQ86" s="35" t="s">
        <v>77</v>
      </c>
    </row>
    <row r="87" spans="1:43" ht="390" x14ac:dyDescent="0.25">
      <c r="A87" s="4" t="s">
        <v>251</v>
      </c>
      <c r="B87" s="5" t="s">
        <v>163</v>
      </c>
      <c r="C87" s="9" t="s">
        <v>1293</v>
      </c>
      <c r="D87" s="9" t="s">
        <v>33</v>
      </c>
      <c r="E87" s="9" t="s">
        <v>34</v>
      </c>
      <c r="F87" s="6" t="s">
        <v>209</v>
      </c>
      <c r="G87" s="27" t="s">
        <v>1297</v>
      </c>
      <c r="H87" s="7" t="s">
        <v>211</v>
      </c>
      <c r="I87" s="7" t="s">
        <v>212</v>
      </c>
      <c r="J87" s="7" t="s">
        <v>213</v>
      </c>
      <c r="K87" s="7" t="s">
        <v>214</v>
      </c>
      <c r="L87" s="7" t="s">
        <v>54</v>
      </c>
      <c r="M87" s="11" t="s">
        <v>215</v>
      </c>
      <c r="N87" s="11" t="s">
        <v>216</v>
      </c>
      <c r="O87" s="11" t="s">
        <v>217</v>
      </c>
      <c r="P87" s="8" t="s">
        <v>201</v>
      </c>
      <c r="Q87" s="8" t="s">
        <v>131</v>
      </c>
      <c r="R87" s="8" t="s">
        <v>202</v>
      </c>
      <c r="S87" s="8" t="s">
        <v>203</v>
      </c>
      <c r="T87" s="10" t="s">
        <v>103</v>
      </c>
      <c r="U87" s="10" t="s">
        <v>391</v>
      </c>
      <c r="V87" s="10" t="s">
        <v>306</v>
      </c>
      <c r="W87" s="33" t="s">
        <v>77</v>
      </c>
      <c r="X87" s="33" t="s">
        <v>77</v>
      </c>
      <c r="Y87" s="33" t="s">
        <v>77</v>
      </c>
      <c r="Z87" s="45" t="s">
        <v>541</v>
      </c>
      <c r="AA87" s="45" t="s">
        <v>542</v>
      </c>
      <c r="AB87" s="45" t="s">
        <v>543</v>
      </c>
      <c r="AC87" s="34" t="s">
        <v>550</v>
      </c>
      <c r="AD87" s="34" t="s">
        <v>591</v>
      </c>
      <c r="AE87" s="34" t="s">
        <v>592</v>
      </c>
      <c r="AF87" s="13" t="s">
        <v>77</v>
      </c>
      <c r="AG87" s="13" t="s">
        <v>77</v>
      </c>
      <c r="AH87" s="13" t="s">
        <v>77</v>
      </c>
      <c r="AI87" s="6" t="s">
        <v>553</v>
      </c>
      <c r="AJ87" s="6" t="s">
        <v>593</v>
      </c>
      <c r="AK87" s="6" t="s">
        <v>594</v>
      </c>
      <c r="AL87" s="13" t="s">
        <v>556</v>
      </c>
      <c r="AM87" s="13" t="s">
        <v>557</v>
      </c>
      <c r="AN87" s="13" t="s">
        <v>595</v>
      </c>
      <c r="AO87" s="35" t="str">
        <f>'PTEA 2020-2023'!A12</f>
        <v>1. Comunidad Granadina en la Inclusión de la Cultura Ambiental</v>
      </c>
      <c r="AP87" s="35" t="str">
        <f>'PTEA 2020-2023'!B12</f>
        <v>4. Articulación de acciones para la celebración de días de Calendario Ambiental</v>
      </c>
      <c r="AQ87" s="35" t="str">
        <f>'PTEA 2020-2023'!C12</f>
        <v>Realizar como mínimo tres (3) actos de celebración anual de días del calendario ambiental.</v>
      </c>
    </row>
    <row r="88" spans="1:43" ht="390" x14ac:dyDescent="0.25">
      <c r="A88" s="4" t="s">
        <v>251</v>
      </c>
      <c r="B88" s="5" t="s">
        <v>163</v>
      </c>
      <c r="C88" s="9" t="s">
        <v>1293</v>
      </c>
      <c r="D88" s="9" t="s">
        <v>33</v>
      </c>
      <c r="E88" s="9" t="s">
        <v>34</v>
      </c>
      <c r="F88" s="6" t="s">
        <v>209</v>
      </c>
      <c r="G88" s="27" t="s">
        <v>1297</v>
      </c>
      <c r="H88" s="7" t="s">
        <v>211</v>
      </c>
      <c r="I88" s="7" t="s">
        <v>212</v>
      </c>
      <c r="J88" s="7" t="s">
        <v>213</v>
      </c>
      <c r="K88" s="7" t="s">
        <v>214</v>
      </c>
      <c r="L88" s="7" t="s">
        <v>54</v>
      </c>
      <c r="M88" s="11" t="s">
        <v>215</v>
      </c>
      <c r="N88" s="11" t="s">
        <v>216</v>
      </c>
      <c r="O88" s="11" t="s">
        <v>217</v>
      </c>
      <c r="P88" s="8" t="s">
        <v>201</v>
      </c>
      <c r="Q88" s="8" t="s">
        <v>131</v>
      </c>
      <c r="R88" s="8" t="s">
        <v>202</v>
      </c>
      <c r="S88" s="8" t="s">
        <v>203</v>
      </c>
      <c r="T88" s="13" t="s">
        <v>77</v>
      </c>
      <c r="U88" s="13" t="s">
        <v>77</v>
      </c>
      <c r="V88" s="13" t="s">
        <v>77</v>
      </c>
      <c r="W88" s="33" t="s">
        <v>77</v>
      </c>
      <c r="X88" s="33" t="s">
        <v>77</v>
      </c>
      <c r="Y88" s="33" t="s">
        <v>77</v>
      </c>
      <c r="Z88" s="45" t="s">
        <v>541</v>
      </c>
      <c r="AA88" s="45" t="s">
        <v>542</v>
      </c>
      <c r="AB88" s="45" t="s">
        <v>543</v>
      </c>
      <c r="AC88" s="34" t="s">
        <v>77</v>
      </c>
      <c r="AD88" s="34" t="s">
        <v>77</v>
      </c>
      <c r="AE88" s="34" t="s">
        <v>77</v>
      </c>
      <c r="AF88" s="13" t="s">
        <v>607</v>
      </c>
      <c r="AG88" s="13" t="s">
        <v>608</v>
      </c>
      <c r="AH88" s="13" t="s">
        <v>609</v>
      </c>
      <c r="AI88" s="6" t="s">
        <v>553</v>
      </c>
      <c r="AJ88" s="6" t="s">
        <v>610</v>
      </c>
      <c r="AK88" s="6" t="s">
        <v>611</v>
      </c>
      <c r="AL88" s="13" t="s">
        <v>576</v>
      </c>
      <c r="AM88" s="13" t="s">
        <v>577</v>
      </c>
      <c r="AN88" s="13" t="s">
        <v>612</v>
      </c>
      <c r="AO88" s="35" t="str">
        <f>'PTEA 2020-2023'!A32</f>
        <v>4. Comunidad Granadina educada en la gestión integral de los residuos sólidos</v>
      </c>
      <c r="AP88" s="35" t="str">
        <f>'PTEA 2020-2023'!B32</f>
        <v>3. Fortalecer la vinculación de la Comunidad en la Gestión Integral de residuos peligrosos.</v>
      </c>
      <c r="AQ88" s="35" t="str">
        <f>'PTEA 2020-2023'!C32</f>
        <v>Desarrollar por lo menos dos (2) jornadas anuales de recolección de residuos de envases de agroquímicos.</v>
      </c>
    </row>
    <row r="89" spans="1:43" ht="390" x14ac:dyDescent="0.25">
      <c r="A89" s="4" t="s">
        <v>251</v>
      </c>
      <c r="B89" s="5" t="s">
        <v>163</v>
      </c>
      <c r="C89" s="9" t="s">
        <v>1293</v>
      </c>
      <c r="D89" s="9" t="s">
        <v>33</v>
      </c>
      <c r="E89" s="9" t="s">
        <v>34</v>
      </c>
      <c r="F89" s="6" t="s">
        <v>209</v>
      </c>
      <c r="G89" s="27" t="s">
        <v>1297</v>
      </c>
      <c r="H89" s="7" t="s">
        <v>211</v>
      </c>
      <c r="I89" s="7" t="s">
        <v>212</v>
      </c>
      <c r="J89" s="7" t="s">
        <v>213</v>
      </c>
      <c r="K89" s="7" t="s">
        <v>214</v>
      </c>
      <c r="L89" s="7" t="s">
        <v>54</v>
      </c>
      <c r="M89" s="11" t="s">
        <v>215</v>
      </c>
      <c r="N89" s="11" t="s">
        <v>216</v>
      </c>
      <c r="O89" s="11" t="s">
        <v>217</v>
      </c>
      <c r="P89" s="8" t="s">
        <v>201</v>
      </c>
      <c r="Q89" s="8" t="s">
        <v>131</v>
      </c>
      <c r="R89" s="8" t="s">
        <v>202</v>
      </c>
      <c r="S89" s="8" t="s">
        <v>203</v>
      </c>
      <c r="T89" s="13" t="s">
        <v>77</v>
      </c>
      <c r="U89" s="13" t="s">
        <v>77</v>
      </c>
      <c r="V89" s="13" t="s">
        <v>77</v>
      </c>
      <c r="W89" s="33" t="s">
        <v>77</v>
      </c>
      <c r="X89" s="33" t="s">
        <v>77</v>
      </c>
      <c r="Y89" s="33" t="s">
        <v>77</v>
      </c>
      <c r="Z89" s="45" t="s">
        <v>541</v>
      </c>
      <c r="AA89" s="45" t="s">
        <v>542</v>
      </c>
      <c r="AB89" s="45" t="s">
        <v>543</v>
      </c>
      <c r="AC89" s="34" t="s">
        <v>77</v>
      </c>
      <c r="AD89" s="34" t="s">
        <v>77</v>
      </c>
      <c r="AE89" s="34" t="s">
        <v>77</v>
      </c>
      <c r="AF89" s="13" t="s">
        <v>599</v>
      </c>
      <c r="AG89" s="13" t="s">
        <v>600</v>
      </c>
      <c r="AH89" s="13" t="s">
        <v>601</v>
      </c>
      <c r="AI89" s="6" t="s">
        <v>573</v>
      </c>
      <c r="AJ89" s="6" t="s">
        <v>574</v>
      </c>
      <c r="AK89" s="6" t="s">
        <v>575</v>
      </c>
      <c r="AL89" s="13" t="s">
        <v>576</v>
      </c>
      <c r="AM89" s="13" t="s">
        <v>577</v>
      </c>
      <c r="AN89" s="13" t="s">
        <v>602</v>
      </c>
      <c r="AO89" s="35" t="str">
        <f>'PTEA 2020-2023'!A29</f>
        <v>4. Comunidad Granadina educada en la gestión integral de los residuos sólidos</v>
      </c>
      <c r="AP89" s="35" t="str">
        <f>'PTEA 2020-2023'!B29</f>
        <v>2. Fortalecer la vinculación de la Comunidad en la Gestión Integral de los residuos sólidos.</v>
      </c>
      <c r="AQ89" s="35" t="str">
        <f>'PTEA 2020-2023'!C29</f>
        <v>Desarrollar por lo menos un (1) taller anual, de aprovechamiento de residuos sólidos para elaborar arte ambiental con la comunidad.</v>
      </c>
    </row>
    <row r="90" spans="1:43" ht="390" x14ac:dyDescent="0.25">
      <c r="A90" s="4" t="s">
        <v>251</v>
      </c>
      <c r="B90" s="5" t="s">
        <v>163</v>
      </c>
      <c r="C90" s="9" t="s">
        <v>1293</v>
      </c>
      <c r="D90" s="9" t="s">
        <v>33</v>
      </c>
      <c r="E90" s="9" t="s">
        <v>34</v>
      </c>
      <c r="F90" s="6" t="s">
        <v>209</v>
      </c>
      <c r="G90" s="27" t="s">
        <v>1297</v>
      </c>
      <c r="H90" s="7" t="s">
        <v>211</v>
      </c>
      <c r="I90" s="7" t="s">
        <v>212</v>
      </c>
      <c r="J90" s="7" t="s">
        <v>213</v>
      </c>
      <c r="K90" s="7" t="s">
        <v>214</v>
      </c>
      <c r="L90" s="7" t="s">
        <v>54</v>
      </c>
      <c r="M90" s="11" t="s">
        <v>215</v>
      </c>
      <c r="N90" s="11" t="s">
        <v>216</v>
      </c>
      <c r="O90" s="11" t="s">
        <v>217</v>
      </c>
      <c r="P90" s="8" t="s">
        <v>201</v>
      </c>
      <c r="Q90" s="8" t="s">
        <v>131</v>
      </c>
      <c r="R90" s="8" t="s">
        <v>202</v>
      </c>
      <c r="S90" s="8" t="s">
        <v>203</v>
      </c>
      <c r="T90" s="13" t="s">
        <v>77</v>
      </c>
      <c r="U90" s="13" t="s">
        <v>77</v>
      </c>
      <c r="V90" s="13" t="s">
        <v>77</v>
      </c>
      <c r="W90" s="33" t="s">
        <v>77</v>
      </c>
      <c r="X90" s="33" t="s">
        <v>77</v>
      </c>
      <c r="Y90" s="33" t="s">
        <v>77</v>
      </c>
      <c r="Z90" s="45" t="s">
        <v>541</v>
      </c>
      <c r="AA90" s="45" t="s">
        <v>542</v>
      </c>
      <c r="AB90" s="45" t="s">
        <v>543</v>
      </c>
      <c r="AC90" s="34" t="s">
        <v>77</v>
      </c>
      <c r="AD90" s="34" t="s">
        <v>77</v>
      </c>
      <c r="AE90" s="34" t="s">
        <v>77</v>
      </c>
      <c r="AF90" s="13" t="s">
        <v>77</v>
      </c>
      <c r="AG90" s="13" t="s">
        <v>77</v>
      </c>
      <c r="AH90" s="13" t="s">
        <v>77</v>
      </c>
      <c r="AI90" s="6" t="s">
        <v>77</v>
      </c>
      <c r="AJ90" s="6" t="s">
        <v>77</v>
      </c>
      <c r="AK90" s="6" t="s">
        <v>77</v>
      </c>
      <c r="AL90" s="13" t="s">
        <v>77</v>
      </c>
      <c r="AM90" s="13" t="s">
        <v>77</v>
      </c>
      <c r="AN90" s="13" t="s">
        <v>77</v>
      </c>
      <c r="AO90" s="35" t="str">
        <f>'PTEA 2020-2023'!A13</f>
        <v>1. Comunidad Granadina en la Inclusión de la Cultura Ambiental</v>
      </c>
      <c r="AP90" s="35" t="str">
        <f>'PTEA 2020-2023'!B13</f>
        <v>5. Formación de promotores Ambientales</v>
      </c>
      <c r="AQ90" s="35" t="str">
        <f>'PTEA 2020-2023'!C13</f>
        <v>Vincular a por lo menos a (15) promotores ambientales, en procesos de formación para la dinamización de la Educación Ambiental.</v>
      </c>
    </row>
    <row r="91" spans="1:43" ht="390" x14ac:dyDescent="0.25">
      <c r="A91" s="4" t="s">
        <v>251</v>
      </c>
      <c r="B91" s="5" t="s">
        <v>163</v>
      </c>
      <c r="C91" s="9" t="s">
        <v>1293</v>
      </c>
      <c r="D91" s="9" t="s">
        <v>33</v>
      </c>
      <c r="E91" s="9" t="s">
        <v>34</v>
      </c>
      <c r="F91" s="6" t="s">
        <v>209</v>
      </c>
      <c r="G91" s="27" t="s">
        <v>1297</v>
      </c>
      <c r="H91" s="7" t="s">
        <v>211</v>
      </c>
      <c r="I91" s="7" t="s">
        <v>212</v>
      </c>
      <c r="J91" s="7" t="s">
        <v>213</v>
      </c>
      <c r="K91" s="7" t="s">
        <v>214</v>
      </c>
      <c r="L91" s="7" t="s">
        <v>54</v>
      </c>
      <c r="M91" s="11" t="s">
        <v>215</v>
      </c>
      <c r="N91" s="11" t="s">
        <v>216</v>
      </c>
      <c r="O91" s="11" t="s">
        <v>217</v>
      </c>
      <c r="P91" s="8" t="s">
        <v>201</v>
      </c>
      <c r="Q91" s="8" t="s">
        <v>131</v>
      </c>
      <c r="R91" s="8" t="s">
        <v>202</v>
      </c>
      <c r="S91" s="8" t="s">
        <v>203</v>
      </c>
      <c r="T91" s="13" t="s">
        <v>77</v>
      </c>
      <c r="U91" s="13" t="s">
        <v>77</v>
      </c>
      <c r="V91" s="13" t="s">
        <v>77</v>
      </c>
      <c r="W91" s="33" t="s">
        <v>77</v>
      </c>
      <c r="X91" s="33" t="s">
        <v>77</v>
      </c>
      <c r="Y91" s="33" t="s">
        <v>77</v>
      </c>
      <c r="Z91" s="45" t="s">
        <v>77</v>
      </c>
      <c r="AA91" s="45" t="s">
        <v>77</v>
      </c>
      <c r="AB91" s="45" t="s">
        <v>77</v>
      </c>
      <c r="AC91" s="34" t="s">
        <v>77</v>
      </c>
      <c r="AD91" s="34" t="s">
        <v>77</v>
      </c>
      <c r="AE91" s="34" t="s">
        <v>77</v>
      </c>
      <c r="AF91" s="13" t="s">
        <v>77</v>
      </c>
      <c r="AG91" s="13" t="s">
        <v>77</v>
      </c>
      <c r="AH91" s="13" t="s">
        <v>77</v>
      </c>
      <c r="AI91" s="6" t="s">
        <v>77</v>
      </c>
      <c r="AJ91" s="6" t="s">
        <v>77</v>
      </c>
      <c r="AK91" s="6" t="s">
        <v>77</v>
      </c>
      <c r="AL91" s="13" t="s">
        <v>77</v>
      </c>
      <c r="AM91" s="13" t="s">
        <v>77</v>
      </c>
      <c r="AN91" s="13" t="s">
        <v>77</v>
      </c>
      <c r="AO91" s="35" t="str">
        <f>'PTEA 2020-2023'!A14</f>
        <v>1. Comunidad Granadina en la Inclusión de la Cultura Ambiental</v>
      </c>
      <c r="AP91" s="35" t="str">
        <f>'PTEA 2020-2023'!B14</f>
        <v>6. Divulgación de experiencias exitosas de Educación Ambiental</v>
      </c>
      <c r="AQ91"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92" spans="1:43" ht="330" x14ac:dyDescent="0.25">
      <c r="A92" s="4" t="s">
        <v>251</v>
      </c>
      <c r="B92" s="5" t="s">
        <v>394</v>
      </c>
      <c r="C92" s="6" t="s">
        <v>1298</v>
      </c>
      <c r="D92" s="6" t="s">
        <v>33</v>
      </c>
      <c r="E92" s="6" t="s">
        <v>220</v>
      </c>
      <c r="F92" s="6" t="s">
        <v>395</v>
      </c>
      <c r="G92" s="6" t="s">
        <v>1321</v>
      </c>
      <c r="H92" s="7" t="s">
        <v>183</v>
      </c>
      <c r="I92" s="7" t="s">
        <v>397</v>
      </c>
      <c r="J92" s="7" t="s">
        <v>398</v>
      </c>
      <c r="K92" s="7" t="s">
        <v>214</v>
      </c>
      <c r="L92" s="7" t="s">
        <v>399</v>
      </c>
      <c r="M92" s="11" t="s">
        <v>400</v>
      </c>
      <c r="N92" s="11" t="s">
        <v>401</v>
      </c>
      <c r="O92" s="11" t="s">
        <v>402</v>
      </c>
      <c r="P92" s="8" t="s">
        <v>115</v>
      </c>
      <c r="Q92" s="8" t="s">
        <v>323</v>
      </c>
      <c r="R92" s="8" t="s">
        <v>174</v>
      </c>
      <c r="S92" s="8" t="s">
        <v>403</v>
      </c>
      <c r="T92" s="10" t="s">
        <v>103</v>
      </c>
      <c r="U92" s="10" t="s">
        <v>391</v>
      </c>
      <c r="V92" s="10" t="s">
        <v>306</v>
      </c>
      <c r="W92" s="33" t="s">
        <v>663</v>
      </c>
      <c r="X92" s="33" t="s">
        <v>661</v>
      </c>
      <c r="Y92" s="33" t="s">
        <v>662</v>
      </c>
      <c r="Z92" s="45" t="s">
        <v>541</v>
      </c>
      <c r="AA92" s="45" t="s">
        <v>1322</v>
      </c>
      <c r="AB92" s="45" t="s">
        <v>1323</v>
      </c>
      <c r="AC92" s="34" t="s">
        <v>77</v>
      </c>
      <c r="AD92" s="34" t="s">
        <v>77</v>
      </c>
      <c r="AE92" s="34" t="s">
        <v>77</v>
      </c>
      <c r="AF92" s="13" t="s">
        <v>77</v>
      </c>
      <c r="AG92" s="13" t="s">
        <v>77</v>
      </c>
      <c r="AH92" s="13" t="s">
        <v>77</v>
      </c>
      <c r="AI92" s="6" t="s">
        <v>544</v>
      </c>
      <c r="AJ92" s="6" t="s">
        <v>618</v>
      </c>
      <c r="AK92" s="6" t="s">
        <v>619</v>
      </c>
      <c r="AL92" s="13" t="s">
        <v>77</v>
      </c>
      <c r="AM92" s="13" t="s">
        <v>77</v>
      </c>
      <c r="AN92" s="13" t="s">
        <v>77</v>
      </c>
      <c r="AO92" s="35" t="str">
        <f>'PTEA 2020-2023'!A9</f>
        <v>1. Comunidad Granadina en la Inclusión de la Cultura Ambiental</v>
      </c>
      <c r="AP92" s="35" t="str">
        <f>'PTEA 2020-2023'!B9</f>
        <v>3. Inclusión del Turismo Sostenible</v>
      </c>
      <c r="AQ92" s="35" t="str">
        <f>'PTEA 2020-2023'!C9</f>
        <v>Realizar como mínimo dos (2) recorridos de reconocimiento e identificación de posibles rutas Agro y Ecoturísticas del municipio durante el cuatrienio.</v>
      </c>
    </row>
    <row r="93" spans="1:43" ht="361.5" customHeight="1" x14ac:dyDescent="0.25">
      <c r="A93" s="4" t="s">
        <v>251</v>
      </c>
      <c r="B93" s="5" t="s">
        <v>394</v>
      </c>
      <c r="C93" s="6" t="s">
        <v>1298</v>
      </c>
      <c r="D93" s="6" t="s">
        <v>33</v>
      </c>
      <c r="E93" s="6" t="s">
        <v>220</v>
      </c>
      <c r="F93" s="6" t="s">
        <v>395</v>
      </c>
      <c r="G93" s="6" t="s">
        <v>1324</v>
      </c>
      <c r="H93" s="7" t="s">
        <v>183</v>
      </c>
      <c r="I93" s="7" t="s">
        <v>397</v>
      </c>
      <c r="J93" s="7" t="s">
        <v>398</v>
      </c>
      <c r="K93" s="7" t="s">
        <v>214</v>
      </c>
      <c r="L93" s="7" t="s">
        <v>399</v>
      </c>
      <c r="M93" s="11" t="s">
        <v>400</v>
      </c>
      <c r="N93" s="11" t="s">
        <v>401</v>
      </c>
      <c r="O93" s="11" t="s">
        <v>402</v>
      </c>
      <c r="P93" s="8" t="s">
        <v>115</v>
      </c>
      <c r="Q93" s="8" t="s">
        <v>323</v>
      </c>
      <c r="R93" s="8" t="s">
        <v>174</v>
      </c>
      <c r="S93" s="8" t="s">
        <v>403</v>
      </c>
      <c r="T93" s="25" t="s">
        <v>230</v>
      </c>
      <c r="U93" s="25" t="s">
        <v>231</v>
      </c>
      <c r="V93" s="25" t="s">
        <v>405</v>
      </c>
      <c r="W93" s="33" t="s">
        <v>663</v>
      </c>
      <c r="X93" s="33" t="s">
        <v>661</v>
      </c>
      <c r="Y93" s="33" t="s">
        <v>662</v>
      </c>
      <c r="Z93" s="45" t="s">
        <v>77</v>
      </c>
      <c r="AA93" s="45" t="s">
        <v>77</v>
      </c>
      <c r="AB93" s="45" t="s">
        <v>77</v>
      </c>
      <c r="AC93" s="34" t="s">
        <v>77</v>
      </c>
      <c r="AD93" s="34" t="s">
        <v>77</v>
      </c>
      <c r="AE93" s="34" t="s">
        <v>77</v>
      </c>
      <c r="AF93" s="13" t="s">
        <v>77</v>
      </c>
      <c r="AG93" s="13" t="s">
        <v>77</v>
      </c>
      <c r="AH93" s="13" t="s">
        <v>77</v>
      </c>
      <c r="AI93" s="6" t="s">
        <v>547</v>
      </c>
      <c r="AJ93" s="6" t="s">
        <v>548</v>
      </c>
      <c r="AK93" s="6" t="s">
        <v>549</v>
      </c>
      <c r="AL93" s="13" t="s">
        <v>77</v>
      </c>
      <c r="AM93" s="13" t="s">
        <v>77</v>
      </c>
      <c r="AN93" s="13" t="s">
        <v>77</v>
      </c>
      <c r="AO93" s="35" t="str">
        <f>'PTEA 2020-2023'!A11</f>
        <v>1. Comunidad Granadina en la Inclusión de la Cultura Ambiental</v>
      </c>
      <c r="AP93" s="35" t="str">
        <f>'PTEA 2020-2023'!B11</f>
        <v>3. Inclusión del Turismo Sostenible</v>
      </c>
      <c r="AQ93" s="35" t="str">
        <f>'PTEA 2020-2023'!C11</f>
        <v>Realizar por lo menos una (1) salida pedagógica anual con representantes de Juntas de Acción Comunal a senderos ecológicos del municipio, donde se puedan hacer actividades de contemplación de especies de Flora y Fauna.</v>
      </c>
    </row>
    <row r="94" spans="1:43" ht="354" customHeight="1" x14ac:dyDescent="0.25">
      <c r="A94" s="4" t="s">
        <v>251</v>
      </c>
      <c r="B94" s="5" t="s">
        <v>394</v>
      </c>
      <c r="C94" s="6" t="s">
        <v>1298</v>
      </c>
      <c r="D94" s="6" t="s">
        <v>33</v>
      </c>
      <c r="E94" s="6" t="s">
        <v>220</v>
      </c>
      <c r="F94" s="6" t="s">
        <v>395</v>
      </c>
      <c r="G94" s="6" t="s">
        <v>1324</v>
      </c>
      <c r="H94" s="7" t="s">
        <v>183</v>
      </c>
      <c r="I94" s="7" t="s">
        <v>397</v>
      </c>
      <c r="J94" s="7" t="s">
        <v>398</v>
      </c>
      <c r="K94" s="7" t="s">
        <v>214</v>
      </c>
      <c r="L94" s="7" t="s">
        <v>399</v>
      </c>
      <c r="M94" s="11" t="s">
        <v>400</v>
      </c>
      <c r="N94" s="11" t="s">
        <v>401</v>
      </c>
      <c r="O94" s="11" t="s">
        <v>402</v>
      </c>
      <c r="P94" s="8" t="s">
        <v>115</v>
      </c>
      <c r="Q94" s="8" t="s">
        <v>323</v>
      </c>
      <c r="R94" s="8" t="s">
        <v>174</v>
      </c>
      <c r="S94" s="8" t="s">
        <v>403</v>
      </c>
      <c r="T94" s="25" t="s">
        <v>230</v>
      </c>
      <c r="U94" s="25" t="s">
        <v>231</v>
      </c>
      <c r="V94" s="25" t="s">
        <v>405</v>
      </c>
      <c r="W94" s="33" t="s">
        <v>663</v>
      </c>
      <c r="X94" s="33" t="s">
        <v>661</v>
      </c>
      <c r="Y94" s="33" t="s">
        <v>664</v>
      </c>
      <c r="Z94" s="45" t="s">
        <v>541</v>
      </c>
      <c r="AA94" s="45" t="s">
        <v>1322</v>
      </c>
      <c r="AB94" s="45" t="s">
        <v>1323</v>
      </c>
      <c r="AC94" s="34" t="s">
        <v>77</v>
      </c>
      <c r="AD94" s="34" t="s">
        <v>77</v>
      </c>
      <c r="AE94" s="34" t="s">
        <v>77</v>
      </c>
      <c r="AF94" s="13" t="s">
        <v>77</v>
      </c>
      <c r="AG94" s="13" t="s">
        <v>77</v>
      </c>
      <c r="AH94" s="13" t="s">
        <v>77</v>
      </c>
      <c r="AI94" s="6" t="s">
        <v>544</v>
      </c>
      <c r="AJ94" s="6" t="s">
        <v>618</v>
      </c>
      <c r="AK94" s="6" t="s">
        <v>619</v>
      </c>
      <c r="AL94" s="13" t="s">
        <v>77</v>
      </c>
      <c r="AM94" s="13" t="s">
        <v>77</v>
      </c>
      <c r="AN94" s="13" t="s">
        <v>77</v>
      </c>
      <c r="AO94" s="35" t="str">
        <f>'PTEA 2020-2023'!A9</f>
        <v>1. Comunidad Granadina en la Inclusión de la Cultura Ambiental</v>
      </c>
      <c r="AP94" s="35" t="str">
        <f>'PTEA 2020-2023'!B9</f>
        <v>3. Inclusión del Turismo Sostenible</v>
      </c>
      <c r="AQ94" s="35" t="str">
        <f>'PTEA 2020-2023'!C9</f>
        <v>Realizar como mínimo dos (2) recorridos de reconocimiento e identificación de posibles rutas Agro y Ecoturísticas del municipio durante el cuatrienio.</v>
      </c>
    </row>
    <row r="95" spans="1:43" ht="374.25" customHeight="1" x14ac:dyDescent="0.25">
      <c r="A95" s="4" t="s">
        <v>251</v>
      </c>
      <c r="B95" s="5" t="s">
        <v>394</v>
      </c>
      <c r="C95" s="6" t="s">
        <v>1298</v>
      </c>
      <c r="D95" s="6" t="s">
        <v>33</v>
      </c>
      <c r="E95" s="6" t="s">
        <v>220</v>
      </c>
      <c r="F95" s="6" t="s">
        <v>395</v>
      </c>
      <c r="G95" s="6" t="s">
        <v>1324</v>
      </c>
      <c r="H95" s="7" t="s">
        <v>183</v>
      </c>
      <c r="I95" s="7" t="s">
        <v>397</v>
      </c>
      <c r="J95" s="7" t="s">
        <v>398</v>
      </c>
      <c r="K95" s="7" t="s">
        <v>214</v>
      </c>
      <c r="L95" s="7" t="s">
        <v>399</v>
      </c>
      <c r="M95" s="11" t="s">
        <v>400</v>
      </c>
      <c r="N95" s="11" t="s">
        <v>401</v>
      </c>
      <c r="O95" s="11" t="s">
        <v>402</v>
      </c>
      <c r="P95" s="8" t="s">
        <v>115</v>
      </c>
      <c r="Q95" s="8" t="s">
        <v>323</v>
      </c>
      <c r="R95" s="8" t="s">
        <v>174</v>
      </c>
      <c r="S95" s="8" t="s">
        <v>403</v>
      </c>
      <c r="T95" s="25" t="s">
        <v>406</v>
      </c>
      <c r="U95" s="25" t="s">
        <v>407</v>
      </c>
      <c r="V95" s="25" t="s">
        <v>408</v>
      </c>
      <c r="W95" s="33" t="s">
        <v>663</v>
      </c>
      <c r="X95" s="33" t="s">
        <v>661</v>
      </c>
      <c r="Y95" s="33" t="s">
        <v>662</v>
      </c>
      <c r="Z95" s="45" t="s">
        <v>77</v>
      </c>
      <c r="AA95" s="45" t="s">
        <v>77</v>
      </c>
      <c r="AB95" s="45" t="s">
        <v>77</v>
      </c>
      <c r="AC95" s="34" t="s">
        <v>77</v>
      </c>
      <c r="AD95" s="34" t="s">
        <v>77</v>
      </c>
      <c r="AE95" s="34" t="s">
        <v>77</v>
      </c>
      <c r="AF95" s="13" t="s">
        <v>77</v>
      </c>
      <c r="AG95" s="13" t="s">
        <v>77</v>
      </c>
      <c r="AH95" s="13" t="s">
        <v>77</v>
      </c>
      <c r="AI95" s="6" t="s">
        <v>547</v>
      </c>
      <c r="AJ95" s="6" t="s">
        <v>548</v>
      </c>
      <c r="AK95" s="6" t="s">
        <v>549</v>
      </c>
      <c r="AL95" s="13" t="s">
        <v>77</v>
      </c>
      <c r="AM95" s="13" t="s">
        <v>77</v>
      </c>
      <c r="AN95" s="13" t="s">
        <v>77</v>
      </c>
      <c r="AO95" s="35" t="str">
        <f>'PTEA 2020-2023'!A11</f>
        <v>1. Comunidad Granadina en la Inclusión de la Cultura Ambiental</v>
      </c>
      <c r="AP95" s="35" t="str">
        <f>'PTEA 2020-2023'!B11</f>
        <v>3. Inclusión del Turismo Sostenible</v>
      </c>
      <c r="AQ95" s="35" t="str">
        <f>'PTEA 2020-2023'!C11</f>
        <v>Realizar por lo menos una (1) salida pedagógica anual con representantes de Juntas de Acción Comunal a senderos ecológicos del municipio, donde se puedan hacer actividades de contemplación de especies de Flora y Fauna.</v>
      </c>
    </row>
    <row r="96" spans="1:43" ht="330" x14ac:dyDescent="0.25">
      <c r="A96" s="4" t="s">
        <v>251</v>
      </c>
      <c r="B96" s="5" t="s">
        <v>394</v>
      </c>
      <c r="C96" s="6" t="s">
        <v>1298</v>
      </c>
      <c r="D96" s="6" t="s">
        <v>33</v>
      </c>
      <c r="E96" s="6" t="s">
        <v>220</v>
      </c>
      <c r="F96" s="6" t="s">
        <v>395</v>
      </c>
      <c r="G96" s="6" t="s">
        <v>1324</v>
      </c>
      <c r="H96" s="7" t="s">
        <v>183</v>
      </c>
      <c r="I96" s="7" t="s">
        <v>397</v>
      </c>
      <c r="J96" s="7" t="s">
        <v>398</v>
      </c>
      <c r="K96" s="7" t="s">
        <v>214</v>
      </c>
      <c r="L96" s="7" t="s">
        <v>399</v>
      </c>
      <c r="M96" s="11" t="s">
        <v>400</v>
      </c>
      <c r="N96" s="11" t="s">
        <v>401</v>
      </c>
      <c r="O96" s="11" t="s">
        <v>402</v>
      </c>
      <c r="P96" s="8" t="s">
        <v>115</v>
      </c>
      <c r="Q96" s="8" t="s">
        <v>323</v>
      </c>
      <c r="R96" s="8" t="s">
        <v>174</v>
      </c>
      <c r="S96" s="8" t="s">
        <v>403</v>
      </c>
      <c r="T96" s="10" t="s">
        <v>103</v>
      </c>
      <c r="U96" s="10" t="s">
        <v>391</v>
      </c>
      <c r="V96" s="10" t="s">
        <v>409</v>
      </c>
      <c r="W96" s="33" t="s">
        <v>663</v>
      </c>
      <c r="X96" s="33" t="s">
        <v>661</v>
      </c>
      <c r="Y96" s="33" t="s">
        <v>662</v>
      </c>
      <c r="Z96" s="45" t="s">
        <v>541</v>
      </c>
      <c r="AA96" s="45" t="s">
        <v>1322</v>
      </c>
      <c r="AB96" s="45" t="s">
        <v>1323</v>
      </c>
      <c r="AC96" s="34" t="s">
        <v>77</v>
      </c>
      <c r="AD96" s="34" t="s">
        <v>77</v>
      </c>
      <c r="AE96" s="34" t="s">
        <v>77</v>
      </c>
      <c r="AF96" s="13" t="s">
        <v>77</v>
      </c>
      <c r="AG96" s="13" t="s">
        <v>77</v>
      </c>
      <c r="AH96" s="13" t="s">
        <v>77</v>
      </c>
      <c r="AI96" s="6" t="s">
        <v>544</v>
      </c>
      <c r="AJ96" s="6" t="s">
        <v>618</v>
      </c>
      <c r="AK96" s="6" t="s">
        <v>619</v>
      </c>
      <c r="AL96" s="13" t="s">
        <v>77</v>
      </c>
      <c r="AM96" s="13" t="s">
        <v>77</v>
      </c>
      <c r="AN96" s="13" t="s">
        <v>77</v>
      </c>
      <c r="AO96" s="35" t="str">
        <f>'PTEA 2020-2023'!A10</f>
        <v>1. Comunidad Granadina en la Inclusión de la Cultura Ambiental</v>
      </c>
      <c r="AP96" s="35" t="str">
        <f>'PTEA 2020-2023'!B10</f>
        <v>3. Inclusión del Turismo Sostenible</v>
      </c>
      <c r="AQ96" s="35" t="str">
        <f>'PTEA 2020-2023'!C10</f>
        <v>Fortalecer a promotores turísticos locales con la implementación de por lo menos dos (2) procesos de formación en practicas de turismo sostenible durante el cuatrienio.</v>
      </c>
    </row>
    <row r="97" spans="1:43" ht="330" x14ac:dyDescent="0.25">
      <c r="A97" s="4" t="s">
        <v>251</v>
      </c>
      <c r="B97" s="5" t="s">
        <v>394</v>
      </c>
      <c r="C97" s="6" t="s">
        <v>1298</v>
      </c>
      <c r="D97" s="6" t="s">
        <v>33</v>
      </c>
      <c r="E97" s="6" t="s">
        <v>220</v>
      </c>
      <c r="F97" s="6" t="s">
        <v>395</v>
      </c>
      <c r="G97" s="6" t="s">
        <v>1324</v>
      </c>
      <c r="H97" s="7" t="s">
        <v>183</v>
      </c>
      <c r="I97" s="7" t="s">
        <v>397</v>
      </c>
      <c r="J97" s="7" t="s">
        <v>398</v>
      </c>
      <c r="K97" s="7" t="s">
        <v>214</v>
      </c>
      <c r="L97" s="7" t="s">
        <v>399</v>
      </c>
      <c r="M97" s="11" t="s">
        <v>400</v>
      </c>
      <c r="N97" s="11" t="s">
        <v>401</v>
      </c>
      <c r="O97" s="11" t="s">
        <v>402</v>
      </c>
      <c r="P97" s="8" t="s">
        <v>115</v>
      </c>
      <c r="Q97" s="8" t="s">
        <v>323</v>
      </c>
      <c r="R97" s="8" t="s">
        <v>174</v>
      </c>
      <c r="S97" s="8" t="s">
        <v>403</v>
      </c>
      <c r="T97" s="10" t="s">
        <v>119</v>
      </c>
      <c r="U97" s="10" t="s">
        <v>1325</v>
      </c>
      <c r="V97" s="10" t="s">
        <v>411</v>
      </c>
      <c r="W97" s="33" t="s">
        <v>663</v>
      </c>
      <c r="X97" s="33" t="s">
        <v>661</v>
      </c>
      <c r="Y97" s="33" t="s">
        <v>662</v>
      </c>
      <c r="Z97" s="45" t="s">
        <v>541</v>
      </c>
      <c r="AA97" s="45" t="s">
        <v>542</v>
      </c>
      <c r="AB97" s="45" t="s">
        <v>543</v>
      </c>
      <c r="AC97" s="34" t="s">
        <v>77</v>
      </c>
      <c r="AD97" s="34" t="s">
        <v>77</v>
      </c>
      <c r="AE97" s="34" t="s">
        <v>77</v>
      </c>
      <c r="AF97" s="13" t="s">
        <v>77</v>
      </c>
      <c r="AG97" s="13" t="s">
        <v>77</v>
      </c>
      <c r="AH97" s="13" t="s">
        <v>77</v>
      </c>
      <c r="AI97" s="6" t="s">
        <v>624</v>
      </c>
      <c r="AJ97" s="6" t="s">
        <v>625</v>
      </c>
      <c r="AK97" s="6" t="s">
        <v>626</v>
      </c>
      <c r="AL97" s="13" t="s">
        <v>77</v>
      </c>
      <c r="AM97" s="13" t="s">
        <v>77</v>
      </c>
      <c r="AN97" s="13" t="s">
        <v>77</v>
      </c>
      <c r="AO97" s="35" t="str">
        <f>'PTEA 2020-2023'!A20</f>
        <v>3. Promoviendo la conservación, ahorro y uso eficiente del recurso hídrico entre la comunidad Granadina</v>
      </c>
      <c r="AP97" s="35" t="str">
        <f>'PTEA 2020-2023'!B20</f>
        <v>1. Comunidad Educada en el ahorro y uso eficiente del recurso hídrico.</v>
      </c>
      <c r="AQ97" s="35" t="str">
        <f>'PTEA 2020-2023'!C20</f>
        <v>Desarrollar por lo menos una (1) salida pedagógica anual, a áreas de interés e importancia ambiental, donde se sensibilice a los habitantes del área influencia, sobre los bienes y servicios ecosistémicos amenazados para protegerlos y conservarlos.</v>
      </c>
    </row>
    <row r="98" spans="1:43" ht="330" x14ac:dyDescent="0.25">
      <c r="A98" s="4" t="s">
        <v>251</v>
      </c>
      <c r="B98" s="5" t="s">
        <v>394</v>
      </c>
      <c r="C98" s="6" t="s">
        <v>1298</v>
      </c>
      <c r="D98" s="6" t="s">
        <v>33</v>
      </c>
      <c r="E98" s="6" t="s">
        <v>220</v>
      </c>
      <c r="F98" s="6" t="s">
        <v>395</v>
      </c>
      <c r="G98" s="6" t="s">
        <v>1324</v>
      </c>
      <c r="H98" s="7" t="s">
        <v>183</v>
      </c>
      <c r="I98" s="7" t="s">
        <v>397</v>
      </c>
      <c r="J98" s="7" t="s">
        <v>398</v>
      </c>
      <c r="K98" s="7" t="s">
        <v>214</v>
      </c>
      <c r="L98" s="7" t="s">
        <v>399</v>
      </c>
      <c r="M98" s="11" t="s">
        <v>400</v>
      </c>
      <c r="N98" s="11" t="s">
        <v>401</v>
      </c>
      <c r="O98" s="11" t="s">
        <v>402</v>
      </c>
      <c r="P98" s="8" t="s">
        <v>115</v>
      </c>
      <c r="Q98" s="8" t="s">
        <v>323</v>
      </c>
      <c r="R98" s="8" t="s">
        <v>174</v>
      </c>
      <c r="S98" s="8" t="s">
        <v>403</v>
      </c>
      <c r="T98" s="10" t="s">
        <v>119</v>
      </c>
      <c r="U98" s="10" t="s">
        <v>1325</v>
      </c>
      <c r="V98" s="10" t="s">
        <v>412</v>
      </c>
      <c r="W98" s="33" t="s">
        <v>663</v>
      </c>
      <c r="X98" s="33" t="s">
        <v>661</v>
      </c>
      <c r="Y98" s="33" t="s">
        <v>662</v>
      </c>
      <c r="Z98" s="45" t="s">
        <v>541</v>
      </c>
      <c r="AA98" s="45" t="s">
        <v>542</v>
      </c>
      <c r="AB98" s="45" t="s">
        <v>543</v>
      </c>
      <c r="AC98" s="34" t="s">
        <v>77</v>
      </c>
      <c r="AD98" s="34" t="s">
        <v>77</v>
      </c>
      <c r="AE98" s="34" t="s">
        <v>77</v>
      </c>
      <c r="AF98" s="13" t="s">
        <v>77</v>
      </c>
      <c r="AG98" s="13" t="s">
        <v>77</v>
      </c>
      <c r="AH98" s="13" t="s">
        <v>77</v>
      </c>
      <c r="AI98" s="6" t="s">
        <v>624</v>
      </c>
      <c r="AJ98" s="6" t="s">
        <v>625</v>
      </c>
      <c r="AK98" s="6" t="s">
        <v>626</v>
      </c>
      <c r="AL98" s="13" t="s">
        <v>77</v>
      </c>
      <c r="AM98" s="13" t="s">
        <v>77</v>
      </c>
      <c r="AN98" s="13" t="s">
        <v>77</v>
      </c>
      <c r="AO98" s="35" t="str">
        <f>'PTEA 2020-2023'!A20</f>
        <v>3. Promoviendo la conservación, ahorro y uso eficiente del recurso hídrico entre la comunidad Granadina</v>
      </c>
      <c r="AP98" s="35" t="str">
        <f>'PTEA 2020-2023'!B20</f>
        <v>1. Comunidad Educada en el ahorro y uso eficiente del recurso hídrico.</v>
      </c>
      <c r="AQ98" s="35" t="str">
        <f>'PTEA 2020-2023'!C20</f>
        <v>Desarrollar por lo menos una (1) salida pedagógica anual, a áreas de interés e importancia ambiental, donde se sensibilice a los habitantes del área influencia, sobre los bienes y servicios ecosistémicos amenazados para protegerlos y conservarlos.</v>
      </c>
    </row>
    <row r="99" spans="1:43" ht="330" x14ac:dyDescent="0.25">
      <c r="A99" s="4" t="s">
        <v>251</v>
      </c>
      <c r="B99" s="5" t="s">
        <v>394</v>
      </c>
      <c r="C99" s="6" t="s">
        <v>1298</v>
      </c>
      <c r="D99" s="6" t="s">
        <v>33</v>
      </c>
      <c r="E99" s="6" t="s">
        <v>220</v>
      </c>
      <c r="F99" s="6" t="s">
        <v>395</v>
      </c>
      <c r="G99" s="6" t="s">
        <v>1324</v>
      </c>
      <c r="H99" s="7" t="s">
        <v>183</v>
      </c>
      <c r="I99" s="7" t="s">
        <v>397</v>
      </c>
      <c r="J99" s="7" t="s">
        <v>398</v>
      </c>
      <c r="K99" s="7" t="s">
        <v>214</v>
      </c>
      <c r="L99" s="7" t="s">
        <v>399</v>
      </c>
      <c r="M99" s="11" t="s">
        <v>400</v>
      </c>
      <c r="N99" s="11" t="s">
        <v>401</v>
      </c>
      <c r="O99" s="11" t="s">
        <v>402</v>
      </c>
      <c r="P99" s="8" t="s">
        <v>115</v>
      </c>
      <c r="Q99" s="8" t="s">
        <v>323</v>
      </c>
      <c r="R99" s="8" t="s">
        <v>174</v>
      </c>
      <c r="S99" s="8" t="s">
        <v>403</v>
      </c>
      <c r="T99" s="10" t="s">
        <v>119</v>
      </c>
      <c r="U99" s="10" t="s">
        <v>1325</v>
      </c>
      <c r="V99" s="10" t="s">
        <v>413</v>
      </c>
      <c r="W99" s="33" t="s">
        <v>663</v>
      </c>
      <c r="X99" s="33" t="s">
        <v>661</v>
      </c>
      <c r="Y99" s="33" t="s">
        <v>662</v>
      </c>
      <c r="Z99" s="45" t="s">
        <v>77</v>
      </c>
      <c r="AA99" s="45" t="s">
        <v>77</v>
      </c>
      <c r="AB99" s="45" t="s">
        <v>77</v>
      </c>
      <c r="AC99" s="34" t="s">
        <v>77</v>
      </c>
      <c r="AD99" s="34" t="s">
        <v>77</v>
      </c>
      <c r="AE99" s="34" t="s">
        <v>77</v>
      </c>
      <c r="AF99" s="13" t="s">
        <v>77</v>
      </c>
      <c r="AG99" s="13" t="s">
        <v>77</v>
      </c>
      <c r="AH99" s="13" t="s">
        <v>77</v>
      </c>
      <c r="AI99" s="6" t="s">
        <v>77</v>
      </c>
      <c r="AJ99" s="6" t="s">
        <v>77</v>
      </c>
      <c r="AK99" s="6" t="s">
        <v>77</v>
      </c>
      <c r="AL99" s="13" t="s">
        <v>77</v>
      </c>
      <c r="AM99" s="13" t="s">
        <v>77</v>
      </c>
      <c r="AN99" s="13" t="s">
        <v>77</v>
      </c>
      <c r="AO99" s="35" t="s">
        <v>77</v>
      </c>
      <c r="AP99" s="35" t="s">
        <v>77</v>
      </c>
      <c r="AQ99" s="35" t="s">
        <v>77</v>
      </c>
    </row>
    <row r="100" spans="1:43" ht="330" x14ac:dyDescent="0.25">
      <c r="A100" s="4" t="s">
        <v>251</v>
      </c>
      <c r="B100" s="5" t="s">
        <v>394</v>
      </c>
      <c r="C100" s="6" t="s">
        <v>1298</v>
      </c>
      <c r="D100" s="6" t="s">
        <v>33</v>
      </c>
      <c r="E100" s="6" t="s">
        <v>220</v>
      </c>
      <c r="F100" s="6" t="s">
        <v>395</v>
      </c>
      <c r="G100" s="6" t="s">
        <v>1324</v>
      </c>
      <c r="H100" s="7" t="s">
        <v>183</v>
      </c>
      <c r="I100" s="7" t="s">
        <v>397</v>
      </c>
      <c r="J100" s="7" t="s">
        <v>398</v>
      </c>
      <c r="K100" s="7" t="s">
        <v>214</v>
      </c>
      <c r="L100" s="7" t="s">
        <v>399</v>
      </c>
      <c r="M100" s="11" t="s">
        <v>400</v>
      </c>
      <c r="N100" s="11" t="s">
        <v>401</v>
      </c>
      <c r="O100" s="11" t="s">
        <v>402</v>
      </c>
      <c r="P100" s="8" t="s">
        <v>115</v>
      </c>
      <c r="Q100" s="8" t="s">
        <v>323</v>
      </c>
      <c r="R100" s="8" t="s">
        <v>174</v>
      </c>
      <c r="S100" s="8" t="s">
        <v>403</v>
      </c>
      <c r="T100" s="10" t="s">
        <v>119</v>
      </c>
      <c r="U100" s="10" t="s">
        <v>1325</v>
      </c>
      <c r="V100" s="10" t="s">
        <v>414</v>
      </c>
      <c r="W100" s="33" t="s">
        <v>663</v>
      </c>
      <c r="X100" s="33" t="s">
        <v>661</v>
      </c>
      <c r="Y100" s="33" t="s">
        <v>664</v>
      </c>
      <c r="Z100" s="45" t="s">
        <v>77</v>
      </c>
      <c r="AA100" s="45" t="s">
        <v>77</v>
      </c>
      <c r="AB100" s="45" t="s">
        <v>77</v>
      </c>
      <c r="AC100" s="34" t="s">
        <v>77</v>
      </c>
      <c r="AD100" s="34" t="s">
        <v>77</v>
      </c>
      <c r="AE100" s="34" t="s">
        <v>77</v>
      </c>
      <c r="AF100" s="13" t="s">
        <v>77</v>
      </c>
      <c r="AG100" s="13" t="s">
        <v>77</v>
      </c>
      <c r="AH100" s="13" t="s">
        <v>77</v>
      </c>
      <c r="AI100" s="6" t="s">
        <v>77</v>
      </c>
      <c r="AJ100" s="6" t="s">
        <v>77</v>
      </c>
      <c r="AK100" s="6" t="s">
        <v>77</v>
      </c>
      <c r="AL100" s="13" t="s">
        <v>77</v>
      </c>
      <c r="AM100" s="13" t="s">
        <v>77</v>
      </c>
      <c r="AN100" s="13" t="s">
        <v>77</v>
      </c>
      <c r="AO100" s="35" t="s">
        <v>77</v>
      </c>
      <c r="AP100" s="35" t="s">
        <v>77</v>
      </c>
      <c r="AQ100" s="35" t="s">
        <v>77</v>
      </c>
    </row>
    <row r="101" spans="1:43" ht="330" x14ac:dyDescent="0.25">
      <c r="A101" s="4" t="s">
        <v>251</v>
      </c>
      <c r="B101" s="5" t="s">
        <v>394</v>
      </c>
      <c r="C101" s="6" t="s">
        <v>1298</v>
      </c>
      <c r="D101" s="6" t="s">
        <v>33</v>
      </c>
      <c r="E101" s="6" t="s">
        <v>220</v>
      </c>
      <c r="F101" s="6" t="s">
        <v>395</v>
      </c>
      <c r="G101" s="6" t="s">
        <v>1324</v>
      </c>
      <c r="H101" s="7" t="s">
        <v>183</v>
      </c>
      <c r="I101" s="7" t="s">
        <v>397</v>
      </c>
      <c r="J101" s="7" t="s">
        <v>398</v>
      </c>
      <c r="K101" s="7" t="s">
        <v>214</v>
      </c>
      <c r="L101" s="7" t="s">
        <v>399</v>
      </c>
      <c r="M101" s="11" t="s">
        <v>400</v>
      </c>
      <c r="N101" s="11" t="s">
        <v>401</v>
      </c>
      <c r="O101" s="11" t="s">
        <v>402</v>
      </c>
      <c r="P101" s="8" t="s">
        <v>115</v>
      </c>
      <c r="Q101" s="8" t="s">
        <v>323</v>
      </c>
      <c r="R101" s="8" t="s">
        <v>174</v>
      </c>
      <c r="S101" s="8" t="s">
        <v>403</v>
      </c>
      <c r="T101" s="25" t="s">
        <v>320</v>
      </c>
      <c r="U101" s="25" t="s">
        <v>321</v>
      </c>
      <c r="V101" s="25" t="s">
        <v>322</v>
      </c>
      <c r="W101" s="33" t="s">
        <v>663</v>
      </c>
      <c r="X101" s="33" t="s">
        <v>661</v>
      </c>
      <c r="Y101" s="33" t="s">
        <v>662</v>
      </c>
      <c r="Z101" s="45" t="s">
        <v>541</v>
      </c>
      <c r="AA101" s="45" t="s">
        <v>1322</v>
      </c>
      <c r="AB101" s="45" t="s">
        <v>1323</v>
      </c>
      <c r="AC101" s="34" t="s">
        <v>77</v>
      </c>
      <c r="AD101" s="34" t="s">
        <v>77</v>
      </c>
      <c r="AE101" s="34" t="s">
        <v>77</v>
      </c>
      <c r="AF101" s="13" t="s">
        <v>77</v>
      </c>
      <c r="AG101" s="13" t="s">
        <v>77</v>
      </c>
      <c r="AH101" s="13" t="s">
        <v>77</v>
      </c>
      <c r="AI101" s="6" t="s">
        <v>544</v>
      </c>
      <c r="AJ101" s="6" t="s">
        <v>618</v>
      </c>
      <c r="AK101" s="6" t="s">
        <v>619</v>
      </c>
      <c r="AL101" s="13" t="s">
        <v>77</v>
      </c>
      <c r="AM101" s="13" t="s">
        <v>77</v>
      </c>
      <c r="AN101" s="13" t="s">
        <v>77</v>
      </c>
      <c r="AO101" s="35" t="str">
        <f>'PTEA 2020-2023'!A10</f>
        <v>1. Comunidad Granadina en la Inclusión de la Cultura Ambiental</v>
      </c>
      <c r="AP101" s="35" t="str">
        <f>'PTEA 2020-2023'!B10</f>
        <v>3. Inclusión del Turismo Sostenible</v>
      </c>
      <c r="AQ101" s="35" t="str">
        <f>'PTEA 2020-2023'!C10</f>
        <v>Fortalecer a promotores turísticos locales con la implementación de por lo menos dos (2) procesos de formación en practicas de turismo sostenible durante el cuatrienio.</v>
      </c>
    </row>
    <row r="102" spans="1:43" ht="330" x14ac:dyDescent="0.25">
      <c r="A102" s="4" t="s">
        <v>251</v>
      </c>
      <c r="B102" s="5" t="s">
        <v>218</v>
      </c>
      <c r="C102" s="9" t="s">
        <v>1298</v>
      </c>
      <c r="D102" s="9" t="s">
        <v>33</v>
      </c>
      <c r="E102" s="9" t="s">
        <v>220</v>
      </c>
      <c r="F102" s="9" t="s">
        <v>221</v>
      </c>
      <c r="G102" s="9" t="s">
        <v>1299</v>
      </c>
      <c r="H102" s="7" t="s">
        <v>223</v>
      </c>
      <c r="I102" s="7" t="s">
        <v>224</v>
      </c>
      <c r="J102" s="7" t="s">
        <v>225</v>
      </c>
      <c r="K102" s="7" t="s">
        <v>226</v>
      </c>
      <c r="L102" s="7" t="s">
        <v>227</v>
      </c>
      <c r="M102" s="11" t="s">
        <v>127</v>
      </c>
      <c r="N102" s="11" t="s">
        <v>128</v>
      </c>
      <c r="O102" s="11" t="s">
        <v>228</v>
      </c>
      <c r="P102" s="8" t="s">
        <v>45</v>
      </c>
      <c r="Q102" s="8" t="s">
        <v>98</v>
      </c>
      <c r="R102" s="8" t="s">
        <v>99</v>
      </c>
      <c r="S102" s="8" t="s">
        <v>229</v>
      </c>
      <c r="T102" s="10" t="s">
        <v>103</v>
      </c>
      <c r="U102" s="10" t="s">
        <v>391</v>
      </c>
      <c r="V102" s="10" t="s">
        <v>306</v>
      </c>
      <c r="W102" s="33" t="s">
        <v>679</v>
      </c>
      <c r="X102" s="33" t="s">
        <v>673</v>
      </c>
      <c r="Y102" s="33" t="s">
        <v>678</v>
      </c>
      <c r="Z102" s="45" t="s">
        <v>541</v>
      </c>
      <c r="AA102" s="45" t="s">
        <v>542</v>
      </c>
      <c r="AB102" s="45" t="s">
        <v>543</v>
      </c>
      <c r="AC102" s="34" t="s">
        <v>77</v>
      </c>
      <c r="AD102" s="34" t="s">
        <v>77</v>
      </c>
      <c r="AE102" s="34" t="s">
        <v>77</v>
      </c>
      <c r="AF102" s="13" t="s">
        <v>570</v>
      </c>
      <c r="AG102" s="13" t="s">
        <v>579</v>
      </c>
      <c r="AH102" s="13" t="s">
        <v>580</v>
      </c>
      <c r="AI102" s="6" t="s">
        <v>573</v>
      </c>
      <c r="AJ102" s="6" t="s">
        <v>574</v>
      </c>
      <c r="AK102" s="6" t="s">
        <v>575</v>
      </c>
      <c r="AL102" s="13" t="s">
        <v>567</v>
      </c>
      <c r="AM102" s="13" t="s">
        <v>568</v>
      </c>
      <c r="AN102" s="13" t="s">
        <v>1294</v>
      </c>
      <c r="AO102" s="35" t="str">
        <f>'PTEA 2020-2023'!A39</f>
        <v xml:space="preserve">6. Comunidad Granadina preparada para la implementación de una Agricultura sostenible con el medio ambiente </v>
      </c>
      <c r="AP102" s="35" t="str">
        <f>'PTEA 2020-2023'!B39</f>
        <v>3. Fortalecimiento de productores Granadinos para el aprovechamiento de residuos orgánicos</v>
      </c>
      <c r="AQ102" s="35" t="str">
        <f>'PTEA 2020-2023'!C39</f>
        <v>Realizar como mínimo dos (2) salidas pedagógicas de educación ambiental con comunidad a las celdas de compostaje del municipio durante el cuatrienio.</v>
      </c>
    </row>
    <row r="103" spans="1:43" ht="357.75" customHeight="1" x14ac:dyDescent="0.25">
      <c r="A103" s="4" t="s">
        <v>251</v>
      </c>
      <c r="B103" s="5" t="s">
        <v>218</v>
      </c>
      <c r="C103" s="9" t="s">
        <v>1298</v>
      </c>
      <c r="D103" s="9" t="s">
        <v>33</v>
      </c>
      <c r="E103" s="9" t="s">
        <v>220</v>
      </c>
      <c r="F103" s="9" t="s">
        <v>221</v>
      </c>
      <c r="G103" s="9" t="s">
        <v>1299</v>
      </c>
      <c r="H103" s="7" t="s">
        <v>223</v>
      </c>
      <c r="I103" s="7" t="s">
        <v>224</v>
      </c>
      <c r="J103" s="7" t="s">
        <v>225</v>
      </c>
      <c r="K103" s="7" t="s">
        <v>226</v>
      </c>
      <c r="L103" s="7" t="s">
        <v>227</v>
      </c>
      <c r="M103" s="11" t="s">
        <v>127</v>
      </c>
      <c r="N103" s="11" t="s">
        <v>128</v>
      </c>
      <c r="O103" s="11" t="s">
        <v>228</v>
      </c>
      <c r="P103" s="8" t="s">
        <v>45</v>
      </c>
      <c r="Q103" s="8" t="s">
        <v>98</v>
      </c>
      <c r="R103" s="8" t="s">
        <v>99</v>
      </c>
      <c r="S103" s="8" t="s">
        <v>229</v>
      </c>
      <c r="T103" s="10" t="s">
        <v>103</v>
      </c>
      <c r="U103" s="10" t="s">
        <v>104</v>
      </c>
      <c r="V103" s="10" t="s">
        <v>105</v>
      </c>
      <c r="W103" s="33" t="s">
        <v>679</v>
      </c>
      <c r="X103" s="33" t="s">
        <v>673</v>
      </c>
      <c r="Y103" s="33" t="s">
        <v>678</v>
      </c>
      <c r="Z103" s="45" t="s">
        <v>541</v>
      </c>
      <c r="AA103" s="45" t="s">
        <v>542</v>
      </c>
      <c r="AB103" s="45" t="s">
        <v>543</v>
      </c>
      <c r="AC103" s="34" t="s">
        <v>561</v>
      </c>
      <c r="AD103" s="34" t="s">
        <v>1285</v>
      </c>
      <c r="AE103" s="34" t="s">
        <v>563</v>
      </c>
      <c r="AF103" s="13" t="s">
        <v>77</v>
      </c>
      <c r="AG103" s="13" t="s">
        <v>77</v>
      </c>
      <c r="AH103" s="13" t="s">
        <v>77</v>
      </c>
      <c r="AI103" s="6" t="s">
        <v>564</v>
      </c>
      <c r="AJ103" s="6" t="s">
        <v>565</v>
      </c>
      <c r="AK103" s="6" t="s">
        <v>566</v>
      </c>
      <c r="AL103" s="13" t="s">
        <v>567</v>
      </c>
      <c r="AM103" s="13" t="s">
        <v>568</v>
      </c>
      <c r="AN103" s="13" t="s">
        <v>1286</v>
      </c>
      <c r="AO103" s="35" t="str">
        <f>'PTEA 2020-2023'!A22</f>
        <v>3. Promoviendo la conservación, ahorro y uso eficiente del recurso hídrico entre la comunidad Granadina</v>
      </c>
      <c r="AP103" s="35" t="str">
        <f>'PTEA 2020-2023'!B22</f>
        <v>1. Comunidad Educada en el ahorro y uso eficiente del recurso hídrico.</v>
      </c>
      <c r="AQ103" s="35" t="str">
        <f>'PTEA 2020-2023'!C22</f>
        <v>Realizar por lo menos dos (2) jornadas de reforestación anual con especies forestales en áreas de importancia ambiental.</v>
      </c>
    </row>
    <row r="104" spans="1:43" ht="376.5" customHeight="1" x14ac:dyDescent="0.25">
      <c r="A104" s="4" t="s">
        <v>251</v>
      </c>
      <c r="B104" s="5" t="s">
        <v>218</v>
      </c>
      <c r="C104" s="9" t="s">
        <v>1298</v>
      </c>
      <c r="D104" s="9" t="s">
        <v>33</v>
      </c>
      <c r="E104" s="9" t="s">
        <v>220</v>
      </c>
      <c r="F104" s="9" t="s">
        <v>221</v>
      </c>
      <c r="G104" s="9" t="s">
        <v>1299</v>
      </c>
      <c r="H104" s="7" t="s">
        <v>223</v>
      </c>
      <c r="I104" s="7" t="s">
        <v>224</v>
      </c>
      <c r="J104" s="7" t="s">
        <v>225</v>
      </c>
      <c r="K104" s="7" t="s">
        <v>226</v>
      </c>
      <c r="L104" s="7" t="s">
        <v>227</v>
      </c>
      <c r="M104" s="11" t="s">
        <v>127</v>
      </c>
      <c r="N104" s="11" t="s">
        <v>128</v>
      </c>
      <c r="O104" s="11" t="s">
        <v>228</v>
      </c>
      <c r="P104" s="8" t="s">
        <v>45</v>
      </c>
      <c r="Q104" s="8" t="s">
        <v>98</v>
      </c>
      <c r="R104" s="8" t="s">
        <v>99</v>
      </c>
      <c r="S104" s="8" t="s">
        <v>229</v>
      </c>
      <c r="T104" s="28" t="s">
        <v>230</v>
      </c>
      <c r="U104" s="28" t="s">
        <v>231</v>
      </c>
      <c r="V104" s="28" t="s">
        <v>415</v>
      </c>
      <c r="W104" s="33" t="s">
        <v>679</v>
      </c>
      <c r="X104" s="33" t="s">
        <v>673</v>
      </c>
      <c r="Y104" s="33" t="s">
        <v>678</v>
      </c>
      <c r="Z104" s="45" t="s">
        <v>541</v>
      </c>
      <c r="AA104" s="45" t="s">
        <v>542</v>
      </c>
      <c r="AB104" s="45" t="s">
        <v>543</v>
      </c>
      <c r="AC104" s="34" t="s">
        <v>561</v>
      </c>
      <c r="AD104" s="34" t="s">
        <v>1285</v>
      </c>
      <c r="AE104" s="34" t="s">
        <v>563</v>
      </c>
      <c r="AF104" s="13" t="s">
        <v>77</v>
      </c>
      <c r="AG104" s="13" t="s">
        <v>77</v>
      </c>
      <c r="AH104" s="13" t="s">
        <v>77</v>
      </c>
      <c r="AI104" s="6" t="s">
        <v>564</v>
      </c>
      <c r="AJ104" s="6" t="s">
        <v>565</v>
      </c>
      <c r="AK104" s="6" t="s">
        <v>566</v>
      </c>
      <c r="AL104" s="13" t="s">
        <v>567</v>
      </c>
      <c r="AM104" s="13" t="s">
        <v>568</v>
      </c>
      <c r="AN104" s="13" t="s">
        <v>1286</v>
      </c>
      <c r="AO104" s="35" t="str">
        <f>'PTEA 2020-2023'!A22</f>
        <v>3. Promoviendo la conservación, ahorro y uso eficiente del recurso hídrico entre la comunidad Granadina</v>
      </c>
      <c r="AP104" s="35" t="str">
        <f>'PTEA 2020-2023'!B22</f>
        <v>1. Comunidad Educada en el ahorro y uso eficiente del recurso hídrico.</v>
      </c>
      <c r="AQ104" s="35" t="str">
        <f>'PTEA 2020-2023'!C22</f>
        <v>Realizar por lo menos dos (2) jornadas de reforestación anual con especies forestales en áreas de importancia ambiental.</v>
      </c>
    </row>
    <row r="105" spans="1:43" ht="369.75" customHeight="1" x14ac:dyDescent="0.25">
      <c r="A105" s="4" t="s">
        <v>251</v>
      </c>
      <c r="B105" s="5" t="s">
        <v>218</v>
      </c>
      <c r="C105" s="9" t="s">
        <v>1298</v>
      </c>
      <c r="D105" s="9" t="s">
        <v>33</v>
      </c>
      <c r="E105" s="9" t="s">
        <v>220</v>
      </c>
      <c r="F105" s="9" t="s">
        <v>233</v>
      </c>
      <c r="G105" s="9" t="s">
        <v>1300</v>
      </c>
      <c r="H105" s="12" t="s">
        <v>235</v>
      </c>
      <c r="I105" s="12" t="s">
        <v>236</v>
      </c>
      <c r="J105" s="12" t="s">
        <v>237</v>
      </c>
      <c r="K105" s="12" t="s">
        <v>77</v>
      </c>
      <c r="L105" s="12" t="s">
        <v>238</v>
      </c>
      <c r="M105" s="17" t="s">
        <v>155</v>
      </c>
      <c r="N105" s="17" t="s">
        <v>72</v>
      </c>
      <c r="O105" s="17" t="s">
        <v>239</v>
      </c>
      <c r="P105" s="8" t="s">
        <v>201</v>
      </c>
      <c r="Q105" s="8" t="s">
        <v>131</v>
      </c>
      <c r="R105" s="8" t="s">
        <v>202</v>
      </c>
      <c r="S105" s="29" t="s">
        <v>240</v>
      </c>
      <c r="T105" s="10" t="s">
        <v>103</v>
      </c>
      <c r="U105" s="10" t="s">
        <v>391</v>
      </c>
      <c r="V105" s="10" t="s">
        <v>306</v>
      </c>
      <c r="W105" s="33" t="s">
        <v>669</v>
      </c>
      <c r="X105" s="33" t="s">
        <v>673</v>
      </c>
      <c r="Y105" s="33" t="s">
        <v>674</v>
      </c>
      <c r="Z105" s="45" t="s">
        <v>541</v>
      </c>
      <c r="AA105" s="45" t="s">
        <v>542</v>
      </c>
      <c r="AB105" s="45" t="s">
        <v>543</v>
      </c>
      <c r="AC105" s="34" t="s">
        <v>603</v>
      </c>
      <c r="AD105" s="34" t="s">
        <v>604</v>
      </c>
      <c r="AE105" s="34" t="s">
        <v>605</v>
      </c>
      <c r="AF105" s="13" t="s">
        <v>77</v>
      </c>
      <c r="AG105" s="13" t="s">
        <v>77</v>
      </c>
      <c r="AH105" s="13" t="s">
        <v>77</v>
      </c>
      <c r="AI105" s="6" t="s">
        <v>553</v>
      </c>
      <c r="AJ105" s="6" t="s">
        <v>593</v>
      </c>
      <c r="AK105" s="6" t="s">
        <v>594</v>
      </c>
      <c r="AL105" s="13" t="s">
        <v>556</v>
      </c>
      <c r="AM105" s="13" t="s">
        <v>557</v>
      </c>
      <c r="AN105" s="13" t="s">
        <v>606</v>
      </c>
      <c r="AO105" s="35" t="str">
        <f>'PTEA 2020-2023'!A19</f>
        <v>3. Promoviendo la conservación, ahorro y uso eficiente del recurso hídrico entre la comunidad Granadina</v>
      </c>
      <c r="AP105" s="35" t="str">
        <f>'PTEA 2020-2023'!B19</f>
        <v>1. Comunidad Educada en el ahorro y uso eficiente del recurso hídrico.</v>
      </c>
      <c r="AQ105" s="35" t="str">
        <f>'PTEA 2020-2023'!C19</f>
        <v>Realizar por lo menos una (1) capacitación y/o sensibilización anual con funcionarios y usuarios de acueductos, en técnicas de uso eficiente y ahorro del agua; y reutilización de aguas lluvias y grises.</v>
      </c>
    </row>
    <row r="106" spans="1:43" ht="345" x14ac:dyDescent="0.25">
      <c r="A106" s="4" t="s">
        <v>251</v>
      </c>
      <c r="B106" s="5" t="s">
        <v>218</v>
      </c>
      <c r="C106" s="9" t="s">
        <v>1298</v>
      </c>
      <c r="D106" s="9" t="s">
        <v>33</v>
      </c>
      <c r="E106" s="9" t="s">
        <v>220</v>
      </c>
      <c r="F106" s="9" t="s">
        <v>233</v>
      </c>
      <c r="G106" s="9" t="s">
        <v>1300</v>
      </c>
      <c r="H106" s="7" t="s">
        <v>90</v>
      </c>
      <c r="I106" s="7" t="s">
        <v>91</v>
      </c>
      <c r="J106" s="7" t="s">
        <v>92</v>
      </c>
      <c r="K106" s="7" t="s">
        <v>93</v>
      </c>
      <c r="L106" s="7" t="s">
        <v>94</v>
      </c>
      <c r="M106" s="11" t="s">
        <v>95</v>
      </c>
      <c r="N106" s="11" t="s">
        <v>96</v>
      </c>
      <c r="O106" s="11" t="s">
        <v>97</v>
      </c>
      <c r="P106" s="8" t="s">
        <v>45</v>
      </c>
      <c r="Q106" s="8" t="s">
        <v>98</v>
      </c>
      <c r="R106" s="8" t="s">
        <v>99</v>
      </c>
      <c r="S106" s="8" t="s">
        <v>100</v>
      </c>
      <c r="T106" s="10" t="s">
        <v>103</v>
      </c>
      <c r="U106" s="10" t="s">
        <v>104</v>
      </c>
      <c r="V106" s="10" t="s">
        <v>105</v>
      </c>
      <c r="W106" s="33" t="s">
        <v>77</v>
      </c>
      <c r="X106" s="33" t="s">
        <v>77</v>
      </c>
      <c r="Y106" s="33" t="s">
        <v>77</v>
      </c>
      <c r="Z106" s="45" t="s">
        <v>541</v>
      </c>
      <c r="AA106" s="45" t="s">
        <v>542</v>
      </c>
      <c r="AB106" s="45" t="s">
        <v>543</v>
      </c>
      <c r="AC106" s="34" t="s">
        <v>550</v>
      </c>
      <c r="AD106" s="34" t="s">
        <v>551</v>
      </c>
      <c r="AE106" s="34" t="s">
        <v>627</v>
      </c>
      <c r="AF106" s="13" t="s">
        <v>77</v>
      </c>
      <c r="AG106" s="13" t="s">
        <v>77</v>
      </c>
      <c r="AH106" s="13" t="s">
        <v>77</v>
      </c>
      <c r="AI106" s="6" t="s">
        <v>553</v>
      </c>
      <c r="AJ106" s="6" t="s">
        <v>593</v>
      </c>
      <c r="AK106" s="6" t="s">
        <v>594</v>
      </c>
      <c r="AL106" s="13" t="s">
        <v>556</v>
      </c>
      <c r="AM106" s="13" t="s">
        <v>557</v>
      </c>
      <c r="AN106" s="13" t="s">
        <v>558</v>
      </c>
      <c r="AO106" s="35" t="str">
        <f>'PTEA 2020-2023'!A23</f>
        <v>3. Promoviendo la conservación, ahorro y uso eficiente del recurso hídrico entre la comunidad Granadina</v>
      </c>
      <c r="AP106" s="35" t="str">
        <f>'PTEA 2020-2023'!B23</f>
        <v>2. Fortalecimiento de estrategias de Uso Eficiente y Ahorro del Agua en Acueductos</v>
      </c>
      <c r="AQ106" s="35" t="str">
        <f>'PTEA 2020-2023'!C23</f>
        <v>Implementar por lo menos una (1) estrategia de educación ambiental anual a partir del segundo año de vigencia del Plan que fomente el uso eficiente del agua entre los usuarios de los acueductos del municipio.</v>
      </c>
    </row>
    <row r="107" spans="1:43" ht="345" x14ac:dyDescent="0.25">
      <c r="A107" s="4" t="s">
        <v>251</v>
      </c>
      <c r="B107" s="5" t="s">
        <v>218</v>
      </c>
      <c r="C107" s="9" t="s">
        <v>1298</v>
      </c>
      <c r="D107" s="9" t="s">
        <v>33</v>
      </c>
      <c r="E107" s="9" t="s">
        <v>220</v>
      </c>
      <c r="F107" s="9" t="s">
        <v>233</v>
      </c>
      <c r="G107" s="9" t="s">
        <v>1300</v>
      </c>
      <c r="H107" s="12" t="s">
        <v>235</v>
      </c>
      <c r="I107" s="12" t="s">
        <v>236</v>
      </c>
      <c r="J107" s="12" t="s">
        <v>237</v>
      </c>
      <c r="K107" s="12" t="s">
        <v>77</v>
      </c>
      <c r="L107" s="12" t="s">
        <v>238</v>
      </c>
      <c r="M107" s="17" t="s">
        <v>155</v>
      </c>
      <c r="N107" s="17" t="s">
        <v>72</v>
      </c>
      <c r="O107" s="17" t="s">
        <v>239</v>
      </c>
      <c r="P107" s="8" t="s">
        <v>201</v>
      </c>
      <c r="Q107" s="8" t="s">
        <v>131</v>
      </c>
      <c r="R107" s="8" t="s">
        <v>202</v>
      </c>
      <c r="S107" s="29" t="s">
        <v>240</v>
      </c>
      <c r="T107" s="13" t="s">
        <v>77</v>
      </c>
      <c r="U107" s="13" t="s">
        <v>77</v>
      </c>
      <c r="V107" s="13" t="s">
        <v>77</v>
      </c>
      <c r="W107" s="33" t="s">
        <v>77</v>
      </c>
      <c r="X107" s="33" t="s">
        <v>77</v>
      </c>
      <c r="Y107" s="33" t="s">
        <v>77</v>
      </c>
      <c r="Z107" s="45" t="s">
        <v>541</v>
      </c>
      <c r="AA107" s="45" t="s">
        <v>542</v>
      </c>
      <c r="AB107" s="45" t="s">
        <v>543</v>
      </c>
      <c r="AC107" s="34" t="s">
        <v>561</v>
      </c>
      <c r="AD107" s="34" t="s">
        <v>1285</v>
      </c>
      <c r="AE107" s="34" t="s">
        <v>628</v>
      </c>
      <c r="AF107" s="13" t="s">
        <v>629</v>
      </c>
      <c r="AG107" s="13" t="s">
        <v>630</v>
      </c>
      <c r="AH107" s="13" t="s">
        <v>631</v>
      </c>
      <c r="AI107" s="6" t="s">
        <v>544</v>
      </c>
      <c r="AJ107" s="6" t="s">
        <v>632</v>
      </c>
      <c r="AK107" s="6" t="s">
        <v>633</v>
      </c>
      <c r="AL107" s="13" t="s">
        <v>596</v>
      </c>
      <c r="AM107" s="13" t="s">
        <v>597</v>
      </c>
      <c r="AN107" s="13" t="s">
        <v>634</v>
      </c>
      <c r="AO107" s="35" t="str">
        <f>'PTEA 2020-2023'!A21</f>
        <v>3. Promoviendo la conservación, ahorro y uso eficiente del recurso hídrico entre la comunidad Granadina</v>
      </c>
      <c r="AP107" s="35" t="str">
        <f>'PTEA 2020-2023'!B21</f>
        <v>1. Comunidad Educada en el ahorro y uso eficiente del recurso hídrico.</v>
      </c>
      <c r="AQ107" s="35" t="str">
        <f>'PTEA 2020-2023'!C21</f>
        <v>Realizar por lo menos dos (2) jornadas de limpieza anual a fuentes hídricas del municipio.</v>
      </c>
    </row>
    <row r="108" spans="1:43" ht="330" x14ac:dyDescent="0.25">
      <c r="A108" s="4" t="s">
        <v>251</v>
      </c>
      <c r="B108" s="5" t="s">
        <v>241</v>
      </c>
      <c r="C108" s="6" t="s">
        <v>1298</v>
      </c>
      <c r="D108" s="6" t="s">
        <v>33</v>
      </c>
      <c r="E108" s="6" t="s">
        <v>220</v>
      </c>
      <c r="F108" s="6" t="s">
        <v>242</v>
      </c>
      <c r="G108" s="6" t="s">
        <v>1301</v>
      </c>
      <c r="H108" s="7" t="s">
        <v>235</v>
      </c>
      <c r="I108" s="7" t="s">
        <v>244</v>
      </c>
      <c r="J108" s="7" t="s">
        <v>245</v>
      </c>
      <c r="K108" s="7" t="s">
        <v>1302</v>
      </c>
      <c r="L108" s="7" t="s">
        <v>247</v>
      </c>
      <c r="M108" s="11" t="s">
        <v>127</v>
      </c>
      <c r="N108" s="11" t="s">
        <v>128</v>
      </c>
      <c r="O108" s="11" t="s">
        <v>248</v>
      </c>
      <c r="P108" s="8" t="s">
        <v>45</v>
      </c>
      <c r="Q108" s="8" t="s">
        <v>98</v>
      </c>
      <c r="R108" s="8" t="s">
        <v>99</v>
      </c>
      <c r="S108" s="8" t="s">
        <v>229</v>
      </c>
      <c r="T108" s="13" t="s">
        <v>249</v>
      </c>
      <c r="U108" s="13" t="s">
        <v>250</v>
      </c>
      <c r="V108" s="10" t="s">
        <v>51</v>
      </c>
      <c r="W108" s="33" t="s">
        <v>677</v>
      </c>
      <c r="X108" s="33" t="s">
        <v>675</v>
      </c>
      <c r="Y108" s="33" t="s">
        <v>676</v>
      </c>
      <c r="Z108" s="45" t="s">
        <v>541</v>
      </c>
      <c r="AA108" s="45" t="s">
        <v>542</v>
      </c>
      <c r="AB108" s="45" t="s">
        <v>543</v>
      </c>
      <c r="AC108" s="34" t="s">
        <v>550</v>
      </c>
      <c r="AD108" s="34" t="s">
        <v>551</v>
      </c>
      <c r="AE108" s="34" t="s">
        <v>627</v>
      </c>
      <c r="AF108" s="13" t="s">
        <v>77</v>
      </c>
      <c r="AG108" s="13" t="s">
        <v>77</v>
      </c>
      <c r="AH108" s="13" t="s">
        <v>77</v>
      </c>
      <c r="AI108" s="6" t="s">
        <v>553</v>
      </c>
      <c r="AJ108" s="6" t="s">
        <v>593</v>
      </c>
      <c r="AK108" s="6" t="s">
        <v>594</v>
      </c>
      <c r="AL108" s="13" t="s">
        <v>556</v>
      </c>
      <c r="AM108" s="13" t="s">
        <v>557</v>
      </c>
      <c r="AN108" s="13" t="s">
        <v>558</v>
      </c>
      <c r="AO108" s="35" t="str">
        <f>'PTEA 2020-2023'!A23</f>
        <v>3. Promoviendo la conservación, ahorro y uso eficiente del recurso hídrico entre la comunidad Granadina</v>
      </c>
      <c r="AP108" s="35" t="str">
        <f>'PTEA 2020-2023'!B23</f>
        <v>2. Fortalecimiento de estrategias de Uso Eficiente y Ahorro del Agua en Acueductos</v>
      </c>
      <c r="AQ108" s="35" t="str">
        <f>'PTEA 2020-2023'!C23</f>
        <v>Implementar por lo menos una (1) estrategia de educación ambiental anual a partir del segundo año de vigencia del Plan que fomente el uso eficiente del agua entre los usuarios de los acueductos del municipio.</v>
      </c>
    </row>
    <row r="109" spans="1:43" ht="330" x14ac:dyDescent="0.25">
      <c r="A109" s="4" t="s">
        <v>251</v>
      </c>
      <c r="B109" s="5" t="s">
        <v>241</v>
      </c>
      <c r="C109" s="6" t="s">
        <v>1298</v>
      </c>
      <c r="D109" s="6" t="s">
        <v>33</v>
      </c>
      <c r="E109" s="6" t="s">
        <v>220</v>
      </c>
      <c r="F109" s="6" t="s">
        <v>242</v>
      </c>
      <c r="G109" s="6" t="s">
        <v>1301</v>
      </c>
      <c r="H109" s="7" t="s">
        <v>235</v>
      </c>
      <c r="I109" s="7" t="s">
        <v>244</v>
      </c>
      <c r="J109" s="7" t="s">
        <v>245</v>
      </c>
      <c r="K109" s="7" t="s">
        <v>1302</v>
      </c>
      <c r="L109" s="7" t="s">
        <v>247</v>
      </c>
      <c r="M109" s="11" t="s">
        <v>127</v>
      </c>
      <c r="N109" s="11" t="s">
        <v>128</v>
      </c>
      <c r="O109" s="11" t="s">
        <v>248</v>
      </c>
      <c r="P109" s="8" t="s">
        <v>45</v>
      </c>
      <c r="Q109" s="8" t="s">
        <v>98</v>
      </c>
      <c r="R109" s="8" t="s">
        <v>99</v>
      </c>
      <c r="S109" s="8" t="s">
        <v>229</v>
      </c>
      <c r="T109" s="13" t="s">
        <v>77</v>
      </c>
      <c r="U109" s="13" t="s">
        <v>77</v>
      </c>
      <c r="V109" s="13" t="s">
        <v>77</v>
      </c>
      <c r="W109" s="33" t="s">
        <v>677</v>
      </c>
      <c r="X109" s="33" t="s">
        <v>675</v>
      </c>
      <c r="Y109" s="33" t="s">
        <v>676</v>
      </c>
      <c r="Z109" s="45" t="s">
        <v>541</v>
      </c>
      <c r="AA109" s="45" t="s">
        <v>542</v>
      </c>
      <c r="AB109" s="45" t="s">
        <v>543</v>
      </c>
      <c r="AC109" s="34" t="s">
        <v>550</v>
      </c>
      <c r="AD109" s="34" t="s">
        <v>551</v>
      </c>
      <c r="AE109" s="34" t="s">
        <v>627</v>
      </c>
      <c r="AF109" s="13" t="s">
        <v>77</v>
      </c>
      <c r="AG109" s="13" t="s">
        <v>77</v>
      </c>
      <c r="AH109" s="13" t="s">
        <v>77</v>
      </c>
      <c r="AI109" s="6" t="s">
        <v>553</v>
      </c>
      <c r="AJ109" s="6" t="s">
        <v>593</v>
      </c>
      <c r="AK109" s="6" t="s">
        <v>594</v>
      </c>
      <c r="AL109" s="13" t="s">
        <v>556</v>
      </c>
      <c r="AM109" s="13" t="s">
        <v>557</v>
      </c>
      <c r="AN109" s="13" t="s">
        <v>558</v>
      </c>
      <c r="AO109" s="35" t="str">
        <f>'PTEA 2020-2023'!A23</f>
        <v>3. Promoviendo la conservación, ahorro y uso eficiente del recurso hídrico entre la comunidad Granadina</v>
      </c>
      <c r="AP109" s="35" t="str">
        <f>'PTEA 2020-2023'!B23</f>
        <v>2. Fortalecimiento de estrategias de Uso Eficiente y Ahorro del Agua en Acueductos</v>
      </c>
      <c r="AQ109" s="35" t="str">
        <f>'PTEA 2020-2023'!C23</f>
        <v>Implementar por lo menos una (1) estrategia de educación ambiental anual a partir del segundo año de vigencia del Plan que fomente el uso eficiente del agua entre los usuarios de los acueductos del municipio.</v>
      </c>
    </row>
    <row r="110" spans="1:43" ht="330" x14ac:dyDescent="0.25">
      <c r="A110" s="4" t="s">
        <v>251</v>
      </c>
      <c r="B110" s="5" t="s">
        <v>241</v>
      </c>
      <c r="C110" s="6" t="s">
        <v>1298</v>
      </c>
      <c r="D110" s="6" t="s">
        <v>33</v>
      </c>
      <c r="E110" s="6" t="s">
        <v>220</v>
      </c>
      <c r="F110" s="6" t="s">
        <v>242</v>
      </c>
      <c r="G110" s="6" t="s">
        <v>1301</v>
      </c>
      <c r="H110" s="7" t="s">
        <v>235</v>
      </c>
      <c r="I110" s="7" t="s">
        <v>244</v>
      </c>
      <c r="J110" s="7" t="s">
        <v>245</v>
      </c>
      <c r="K110" s="7" t="s">
        <v>1302</v>
      </c>
      <c r="L110" s="7" t="s">
        <v>247</v>
      </c>
      <c r="M110" s="11" t="s">
        <v>127</v>
      </c>
      <c r="N110" s="11" t="s">
        <v>128</v>
      </c>
      <c r="O110" s="11" t="s">
        <v>248</v>
      </c>
      <c r="P110" s="8" t="s">
        <v>45</v>
      </c>
      <c r="Q110" s="8" t="s">
        <v>98</v>
      </c>
      <c r="R110" s="8" t="s">
        <v>99</v>
      </c>
      <c r="S110" s="8" t="s">
        <v>229</v>
      </c>
      <c r="T110" s="13" t="s">
        <v>249</v>
      </c>
      <c r="U110" s="13" t="s">
        <v>250</v>
      </c>
      <c r="V110" s="10" t="s">
        <v>51</v>
      </c>
      <c r="W110" s="33" t="s">
        <v>677</v>
      </c>
      <c r="X110" s="33" t="s">
        <v>675</v>
      </c>
      <c r="Y110" s="33" t="s">
        <v>676</v>
      </c>
      <c r="Z110" s="45" t="s">
        <v>77</v>
      </c>
      <c r="AA110" s="45" t="s">
        <v>77</v>
      </c>
      <c r="AB110" s="45" t="s">
        <v>77</v>
      </c>
      <c r="AC110" s="34" t="s">
        <v>77</v>
      </c>
      <c r="AD110" s="34" t="s">
        <v>77</v>
      </c>
      <c r="AE110" s="34" t="s">
        <v>77</v>
      </c>
      <c r="AF110" s="13" t="s">
        <v>77</v>
      </c>
      <c r="AG110" s="13" t="s">
        <v>77</v>
      </c>
      <c r="AH110" s="13" t="s">
        <v>77</v>
      </c>
      <c r="AI110" s="6" t="s">
        <v>77</v>
      </c>
      <c r="AJ110" s="6" t="s">
        <v>77</v>
      </c>
      <c r="AK110" s="6" t="s">
        <v>77</v>
      </c>
      <c r="AL110" s="13" t="s">
        <v>77</v>
      </c>
      <c r="AM110" s="13" t="s">
        <v>77</v>
      </c>
      <c r="AN110" s="13" t="s">
        <v>77</v>
      </c>
      <c r="AO110" s="35" t="s">
        <v>77</v>
      </c>
      <c r="AP110" s="35" t="s">
        <v>77</v>
      </c>
      <c r="AQ110" s="35" t="s">
        <v>77</v>
      </c>
    </row>
    <row r="111" spans="1:43" ht="330" x14ac:dyDescent="0.25">
      <c r="A111" s="4" t="s">
        <v>251</v>
      </c>
      <c r="B111" s="5" t="s">
        <v>241</v>
      </c>
      <c r="C111" s="6" t="s">
        <v>1298</v>
      </c>
      <c r="D111" s="6" t="s">
        <v>33</v>
      </c>
      <c r="E111" s="6" t="s">
        <v>220</v>
      </c>
      <c r="F111" s="6" t="s">
        <v>242</v>
      </c>
      <c r="G111" s="6" t="s">
        <v>1301</v>
      </c>
      <c r="H111" s="7" t="s">
        <v>235</v>
      </c>
      <c r="I111" s="7" t="s">
        <v>244</v>
      </c>
      <c r="J111" s="7" t="s">
        <v>245</v>
      </c>
      <c r="K111" s="7" t="s">
        <v>1302</v>
      </c>
      <c r="L111" s="7" t="s">
        <v>247</v>
      </c>
      <c r="M111" s="11" t="s">
        <v>127</v>
      </c>
      <c r="N111" s="11" t="s">
        <v>128</v>
      </c>
      <c r="O111" s="11" t="s">
        <v>248</v>
      </c>
      <c r="P111" s="8" t="s">
        <v>45</v>
      </c>
      <c r="Q111" s="8" t="s">
        <v>98</v>
      </c>
      <c r="R111" s="8" t="s">
        <v>99</v>
      </c>
      <c r="S111" s="8" t="s">
        <v>229</v>
      </c>
      <c r="T111" s="13" t="s">
        <v>77</v>
      </c>
      <c r="U111" s="13" t="s">
        <v>77</v>
      </c>
      <c r="V111" s="13" t="s">
        <v>77</v>
      </c>
      <c r="W111" s="33" t="s">
        <v>677</v>
      </c>
      <c r="X111" s="33" t="s">
        <v>675</v>
      </c>
      <c r="Y111" s="33" t="s">
        <v>676</v>
      </c>
      <c r="Z111" s="45" t="s">
        <v>77</v>
      </c>
      <c r="AA111" s="45" t="s">
        <v>77</v>
      </c>
      <c r="AB111" s="45" t="s">
        <v>77</v>
      </c>
      <c r="AC111" s="34" t="s">
        <v>77</v>
      </c>
      <c r="AD111" s="34" t="s">
        <v>77</v>
      </c>
      <c r="AE111" s="34" t="s">
        <v>77</v>
      </c>
      <c r="AF111" s="13" t="s">
        <v>77</v>
      </c>
      <c r="AG111" s="13" t="s">
        <v>77</v>
      </c>
      <c r="AH111" s="13" t="s">
        <v>77</v>
      </c>
      <c r="AI111" s="6" t="s">
        <v>77</v>
      </c>
      <c r="AJ111" s="6" t="s">
        <v>77</v>
      </c>
      <c r="AK111" s="6" t="s">
        <v>77</v>
      </c>
      <c r="AL111" s="13" t="s">
        <v>77</v>
      </c>
      <c r="AM111" s="13" t="s">
        <v>77</v>
      </c>
      <c r="AN111" s="13" t="s">
        <v>77</v>
      </c>
      <c r="AO111" s="35" t="s">
        <v>77</v>
      </c>
      <c r="AP111" s="35" t="s">
        <v>77</v>
      </c>
      <c r="AQ111" s="35" t="s">
        <v>77</v>
      </c>
    </row>
    <row r="112" spans="1:43" ht="330" x14ac:dyDescent="0.25">
      <c r="A112" s="4" t="s">
        <v>251</v>
      </c>
      <c r="B112" s="5" t="s">
        <v>394</v>
      </c>
      <c r="C112" s="6" t="s">
        <v>1298</v>
      </c>
      <c r="D112" s="6" t="s">
        <v>33</v>
      </c>
      <c r="E112" s="6" t="s">
        <v>220</v>
      </c>
      <c r="F112" s="6" t="s">
        <v>416</v>
      </c>
      <c r="G112" s="6" t="s">
        <v>417</v>
      </c>
      <c r="H112" s="7" t="s">
        <v>183</v>
      </c>
      <c r="I112" s="7" t="s">
        <v>397</v>
      </c>
      <c r="J112" s="7" t="s">
        <v>398</v>
      </c>
      <c r="K112" s="7" t="s">
        <v>214</v>
      </c>
      <c r="L112" s="7" t="s">
        <v>399</v>
      </c>
      <c r="M112" s="11" t="s">
        <v>418</v>
      </c>
      <c r="N112" s="11" t="s">
        <v>419</v>
      </c>
      <c r="O112" s="11" t="s">
        <v>420</v>
      </c>
      <c r="P112" s="8" t="s">
        <v>201</v>
      </c>
      <c r="Q112" s="8" t="s">
        <v>421</v>
      </c>
      <c r="R112" s="8" t="s">
        <v>422</v>
      </c>
      <c r="S112" s="8" t="s">
        <v>423</v>
      </c>
      <c r="T112" s="10" t="s">
        <v>103</v>
      </c>
      <c r="U112" s="10" t="s">
        <v>391</v>
      </c>
      <c r="V112" s="10" t="s">
        <v>306</v>
      </c>
      <c r="W112" s="33" t="s">
        <v>77</v>
      </c>
      <c r="X112" s="33" t="s">
        <v>77</v>
      </c>
      <c r="Y112" s="33" t="s">
        <v>77</v>
      </c>
      <c r="Z112" s="45" t="s">
        <v>541</v>
      </c>
      <c r="AA112" s="45" t="s">
        <v>542</v>
      </c>
      <c r="AB112" s="45" t="s">
        <v>543</v>
      </c>
      <c r="AC112" s="34" t="s">
        <v>561</v>
      </c>
      <c r="AD112" s="34" t="s">
        <v>1285</v>
      </c>
      <c r="AE112" s="34" t="s">
        <v>563</v>
      </c>
      <c r="AF112" s="13" t="s">
        <v>77</v>
      </c>
      <c r="AG112" s="13" t="s">
        <v>77</v>
      </c>
      <c r="AH112" s="13" t="s">
        <v>77</v>
      </c>
      <c r="AI112" s="6" t="s">
        <v>564</v>
      </c>
      <c r="AJ112" s="6" t="s">
        <v>565</v>
      </c>
      <c r="AK112" s="6" t="s">
        <v>566</v>
      </c>
      <c r="AL112" s="13" t="s">
        <v>567</v>
      </c>
      <c r="AM112" s="13" t="s">
        <v>568</v>
      </c>
      <c r="AN112" s="13" t="s">
        <v>1286</v>
      </c>
      <c r="AO112" s="35" t="str">
        <f>'PTEA 2020-2023'!A22</f>
        <v>3. Promoviendo la conservación, ahorro y uso eficiente del recurso hídrico entre la comunidad Granadina</v>
      </c>
      <c r="AP112" s="35" t="str">
        <f>'PTEA 2020-2023'!B22</f>
        <v>1. Comunidad Educada en el ahorro y uso eficiente del recurso hídrico.</v>
      </c>
      <c r="AQ112" s="35" t="str">
        <f>'PTEA 2020-2023'!C22</f>
        <v>Realizar por lo menos dos (2) jornadas de reforestación anual con especies forestales en áreas de importancia ambiental.</v>
      </c>
    </row>
    <row r="113" spans="1:43" ht="330" x14ac:dyDescent="0.25">
      <c r="A113" s="4" t="s">
        <v>251</v>
      </c>
      <c r="B113" s="5" t="s">
        <v>394</v>
      </c>
      <c r="C113" s="6" t="s">
        <v>1298</v>
      </c>
      <c r="D113" s="6" t="s">
        <v>33</v>
      </c>
      <c r="E113" s="6" t="s">
        <v>220</v>
      </c>
      <c r="F113" s="6" t="s">
        <v>416</v>
      </c>
      <c r="G113" s="6" t="s">
        <v>417</v>
      </c>
      <c r="H113" s="7" t="s">
        <v>183</v>
      </c>
      <c r="I113" s="7" t="s">
        <v>397</v>
      </c>
      <c r="J113" s="7" t="s">
        <v>398</v>
      </c>
      <c r="K113" s="7" t="s">
        <v>214</v>
      </c>
      <c r="L113" s="7" t="s">
        <v>399</v>
      </c>
      <c r="M113" s="11" t="s">
        <v>418</v>
      </c>
      <c r="N113" s="11" t="s">
        <v>419</v>
      </c>
      <c r="O113" s="11" t="s">
        <v>420</v>
      </c>
      <c r="P113" s="8" t="s">
        <v>201</v>
      </c>
      <c r="Q113" s="8" t="s">
        <v>421</v>
      </c>
      <c r="R113" s="8" t="s">
        <v>422</v>
      </c>
      <c r="S113" s="8" t="s">
        <v>423</v>
      </c>
      <c r="T113" s="10" t="s">
        <v>103</v>
      </c>
      <c r="U113" s="10" t="s">
        <v>391</v>
      </c>
      <c r="V113" s="10" t="s">
        <v>306</v>
      </c>
      <c r="W113" s="33" t="s">
        <v>77</v>
      </c>
      <c r="X113" s="33" t="s">
        <v>77</v>
      </c>
      <c r="Y113" s="33" t="s">
        <v>77</v>
      </c>
      <c r="Z113" s="45" t="s">
        <v>541</v>
      </c>
      <c r="AA113" s="45" t="s">
        <v>542</v>
      </c>
      <c r="AB113" s="45" t="s">
        <v>543</v>
      </c>
      <c r="AC113" s="34" t="s">
        <v>561</v>
      </c>
      <c r="AD113" s="34" t="s">
        <v>1285</v>
      </c>
      <c r="AE113" s="34" t="s">
        <v>563</v>
      </c>
      <c r="AF113" s="13" t="s">
        <v>77</v>
      </c>
      <c r="AG113" s="13" t="s">
        <v>77</v>
      </c>
      <c r="AH113" s="13" t="s">
        <v>77</v>
      </c>
      <c r="AI113" s="6" t="s">
        <v>564</v>
      </c>
      <c r="AJ113" s="6" t="s">
        <v>565</v>
      </c>
      <c r="AK113" s="6" t="s">
        <v>566</v>
      </c>
      <c r="AL113" s="13" t="s">
        <v>567</v>
      </c>
      <c r="AM113" s="13" t="s">
        <v>568</v>
      </c>
      <c r="AN113" s="13" t="s">
        <v>1286</v>
      </c>
      <c r="AO113" s="35" t="str">
        <f>'PTEA 2020-2023'!A22</f>
        <v>3. Promoviendo la conservación, ahorro y uso eficiente del recurso hídrico entre la comunidad Granadina</v>
      </c>
      <c r="AP113" s="35" t="str">
        <f>'PTEA 2020-2023'!B22</f>
        <v>1. Comunidad Educada en el ahorro y uso eficiente del recurso hídrico.</v>
      </c>
      <c r="AQ113" s="35" t="str">
        <f>'PTEA 2020-2023'!C22</f>
        <v>Realizar por lo menos dos (2) jornadas de reforestación anual con especies forestales en áreas de importancia ambiental.</v>
      </c>
    </row>
    <row r="114" spans="1:43" ht="330" x14ac:dyDescent="0.25">
      <c r="A114" s="4" t="s">
        <v>251</v>
      </c>
      <c r="B114" s="5" t="s">
        <v>394</v>
      </c>
      <c r="C114" s="6" t="s">
        <v>1298</v>
      </c>
      <c r="D114" s="6" t="s">
        <v>33</v>
      </c>
      <c r="E114" s="6" t="s">
        <v>220</v>
      </c>
      <c r="F114" s="6" t="s">
        <v>416</v>
      </c>
      <c r="G114" s="6" t="s">
        <v>417</v>
      </c>
      <c r="H114" s="7" t="s">
        <v>183</v>
      </c>
      <c r="I114" s="7" t="s">
        <v>397</v>
      </c>
      <c r="J114" s="7" t="s">
        <v>398</v>
      </c>
      <c r="K114" s="7" t="s">
        <v>214</v>
      </c>
      <c r="L114" s="7" t="s">
        <v>399</v>
      </c>
      <c r="M114" s="11" t="s">
        <v>418</v>
      </c>
      <c r="N114" s="11" t="s">
        <v>419</v>
      </c>
      <c r="O114" s="11" t="s">
        <v>420</v>
      </c>
      <c r="P114" s="8" t="s">
        <v>201</v>
      </c>
      <c r="Q114" s="8" t="s">
        <v>421</v>
      </c>
      <c r="R114" s="8" t="s">
        <v>422</v>
      </c>
      <c r="S114" s="8" t="s">
        <v>423</v>
      </c>
      <c r="T114" s="10" t="s">
        <v>103</v>
      </c>
      <c r="U114" s="10" t="s">
        <v>391</v>
      </c>
      <c r="V114" s="10" t="s">
        <v>306</v>
      </c>
      <c r="W114" s="33" t="s">
        <v>77</v>
      </c>
      <c r="X114" s="33" t="s">
        <v>77</v>
      </c>
      <c r="Y114" s="33" t="s">
        <v>77</v>
      </c>
      <c r="Z114" s="45" t="s">
        <v>541</v>
      </c>
      <c r="AA114" s="45" t="s">
        <v>542</v>
      </c>
      <c r="AB114" s="45" t="s">
        <v>543</v>
      </c>
      <c r="AC114" s="34" t="s">
        <v>561</v>
      </c>
      <c r="AD114" s="34" t="s">
        <v>1285</v>
      </c>
      <c r="AE114" s="34" t="s">
        <v>563</v>
      </c>
      <c r="AF114" s="13" t="s">
        <v>77</v>
      </c>
      <c r="AG114" s="13" t="s">
        <v>77</v>
      </c>
      <c r="AH114" s="13" t="s">
        <v>77</v>
      </c>
      <c r="AI114" s="6" t="s">
        <v>564</v>
      </c>
      <c r="AJ114" s="6" t="s">
        <v>565</v>
      </c>
      <c r="AK114" s="6" t="s">
        <v>566</v>
      </c>
      <c r="AL114" s="13" t="s">
        <v>567</v>
      </c>
      <c r="AM114" s="13" t="s">
        <v>568</v>
      </c>
      <c r="AN114" s="13" t="s">
        <v>1286</v>
      </c>
      <c r="AO114" s="35" t="str">
        <f>'PTEA 2020-2023'!A22</f>
        <v>3. Promoviendo la conservación, ahorro y uso eficiente del recurso hídrico entre la comunidad Granadina</v>
      </c>
      <c r="AP114" s="35" t="str">
        <f>'PTEA 2020-2023'!B22</f>
        <v>1. Comunidad Educada en el ahorro y uso eficiente del recurso hídrico.</v>
      </c>
      <c r="AQ114" s="35" t="str">
        <f>'PTEA 2020-2023'!C22</f>
        <v>Realizar por lo menos dos (2) jornadas de reforestación anual con especies forestales en áreas de importancia ambiental.</v>
      </c>
    </row>
    <row r="115" spans="1:43" ht="330" x14ac:dyDescent="0.25">
      <c r="A115" s="4" t="s">
        <v>251</v>
      </c>
      <c r="B115" s="5" t="s">
        <v>394</v>
      </c>
      <c r="C115" s="6" t="s">
        <v>1298</v>
      </c>
      <c r="D115" s="6" t="s">
        <v>33</v>
      </c>
      <c r="E115" s="6" t="s">
        <v>220</v>
      </c>
      <c r="F115" s="6" t="s">
        <v>424</v>
      </c>
      <c r="G115" s="6" t="s">
        <v>425</v>
      </c>
      <c r="H115" s="7" t="s">
        <v>426</v>
      </c>
      <c r="I115" s="7" t="s">
        <v>427</v>
      </c>
      <c r="J115" s="7" t="s">
        <v>428</v>
      </c>
      <c r="K115" s="7" t="s">
        <v>77</v>
      </c>
      <c r="L115" s="7" t="s">
        <v>429</v>
      </c>
      <c r="M115" s="11" t="s">
        <v>418</v>
      </c>
      <c r="N115" s="11" t="s">
        <v>419</v>
      </c>
      <c r="O115" s="11" t="s">
        <v>420</v>
      </c>
      <c r="P115" s="8" t="s">
        <v>201</v>
      </c>
      <c r="Q115" s="8" t="s">
        <v>421</v>
      </c>
      <c r="R115" s="8" t="s">
        <v>422</v>
      </c>
      <c r="S115" s="8" t="s">
        <v>423</v>
      </c>
      <c r="T115" s="10" t="s">
        <v>49</v>
      </c>
      <c r="U115" s="10" t="s">
        <v>50</v>
      </c>
      <c r="V115" s="10" t="s">
        <v>430</v>
      </c>
      <c r="W115" s="33" t="s">
        <v>77</v>
      </c>
      <c r="X115" s="33" t="s">
        <v>77</v>
      </c>
      <c r="Y115" s="33" t="s">
        <v>77</v>
      </c>
      <c r="Z115" s="45" t="s">
        <v>541</v>
      </c>
      <c r="AA115" s="45" t="s">
        <v>542</v>
      </c>
      <c r="AB115" s="45" t="s">
        <v>543</v>
      </c>
      <c r="AC115" s="34" t="s">
        <v>561</v>
      </c>
      <c r="AD115" s="34" t="s">
        <v>1285</v>
      </c>
      <c r="AE115" s="34" t="s">
        <v>563</v>
      </c>
      <c r="AF115" s="13" t="s">
        <v>77</v>
      </c>
      <c r="AG115" s="13" t="s">
        <v>77</v>
      </c>
      <c r="AH115" s="13" t="s">
        <v>77</v>
      </c>
      <c r="AI115" s="6" t="s">
        <v>564</v>
      </c>
      <c r="AJ115" s="6" t="s">
        <v>565</v>
      </c>
      <c r="AK115" s="6" t="s">
        <v>566</v>
      </c>
      <c r="AL115" s="13" t="s">
        <v>567</v>
      </c>
      <c r="AM115" s="13" t="s">
        <v>568</v>
      </c>
      <c r="AN115" s="13" t="s">
        <v>1286</v>
      </c>
      <c r="AO115" s="35" t="str">
        <f>'PTEA 2020-2023'!A22</f>
        <v>3. Promoviendo la conservación, ahorro y uso eficiente del recurso hídrico entre la comunidad Granadina</v>
      </c>
      <c r="AP115" s="35" t="str">
        <f>'PTEA 2020-2023'!B22</f>
        <v>1. Comunidad Educada en el ahorro y uso eficiente del recurso hídrico.</v>
      </c>
      <c r="AQ115" s="35" t="str">
        <f>'PTEA 2020-2023'!C22</f>
        <v>Realizar por lo menos dos (2) jornadas de reforestación anual con especies forestales en áreas de importancia ambiental.</v>
      </c>
    </row>
    <row r="116" spans="1:43" ht="330" x14ac:dyDescent="0.25">
      <c r="A116" s="4" t="s">
        <v>251</v>
      </c>
      <c r="B116" s="5" t="s">
        <v>394</v>
      </c>
      <c r="C116" s="6" t="s">
        <v>1298</v>
      </c>
      <c r="D116" s="6" t="s">
        <v>33</v>
      </c>
      <c r="E116" s="6" t="s">
        <v>220</v>
      </c>
      <c r="F116" s="6" t="s">
        <v>424</v>
      </c>
      <c r="G116" s="6" t="s">
        <v>425</v>
      </c>
      <c r="H116" s="7" t="s">
        <v>426</v>
      </c>
      <c r="I116" s="7" t="s">
        <v>427</v>
      </c>
      <c r="J116" s="7" t="s">
        <v>428</v>
      </c>
      <c r="K116" s="7" t="s">
        <v>77</v>
      </c>
      <c r="L116" s="7" t="s">
        <v>429</v>
      </c>
      <c r="M116" s="11" t="s">
        <v>418</v>
      </c>
      <c r="N116" s="11" t="s">
        <v>431</v>
      </c>
      <c r="O116" s="11" t="s">
        <v>432</v>
      </c>
      <c r="P116" s="8" t="s">
        <v>77</v>
      </c>
      <c r="Q116" s="8" t="s">
        <v>77</v>
      </c>
      <c r="R116" s="8" t="s">
        <v>77</v>
      </c>
      <c r="S116" s="8" t="s">
        <v>77</v>
      </c>
      <c r="T116" s="10" t="s">
        <v>49</v>
      </c>
      <c r="U116" s="10" t="s">
        <v>50</v>
      </c>
      <c r="V116" s="10" t="s">
        <v>430</v>
      </c>
      <c r="W116" s="33" t="s">
        <v>77</v>
      </c>
      <c r="X116" s="33" t="s">
        <v>77</v>
      </c>
      <c r="Y116" s="33" t="s">
        <v>77</v>
      </c>
      <c r="Z116" s="45" t="s">
        <v>541</v>
      </c>
      <c r="AA116" s="45" t="s">
        <v>542</v>
      </c>
      <c r="AB116" s="45" t="s">
        <v>543</v>
      </c>
      <c r="AC116" s="34" t="s">
        <v>561</v>
      </c>
      <c r="AD116" s="34" t="s">
        <v>1285</v>
      </c>
      <c r="AE116" s="34" t="s">
        <v>563</v>
      </c>
      <c r="AF116" s="13" t="s">
        <v>77</v>
      </c>
      <c r="AG116" s="13" t="s">
        <v>77</v>
      </c>
      <c r="AH116" s="13" t="s">
        <v>77</v>
      </c>
      <c r="AI116" s="6" t="s">
        <v>564</v>
      </c>
      <c r="AJ116" s="6" t="s">
        <v>565</v>
      </c>
      <c r="AK116" s="6" t="s">
        <v>566</v>
      </c>
      <c r="AL116" s="13" t="s">
        <v>567</v>
      </c>
      <c r="AM116" s="13" t="s">
        <v>568</v>
      </c>
      <c r="AN116" s="13" t="s">
        <v>1286</v>
      </c>
      <c r="AO116" s="35" t="str">
        <f>'PTEA 2020-2023'!A22</f>
        <v>3. Promoviendo la conservación, ahorro y uso eficiente del recurso hídrico entre la comunidad Granadina</v>
      </c>
      <c r="AP116" s="35" t="str">
        <f>'PTEA 2020-2023'!B22</f>
        <v>1. Comunidad Educada en el ahorro y uso eficiente del recurso hídrico.</v>
      </c>
      <c r="AQ116" s="35" t="str">
        <f>'PTEA 2020-2023'!C22</f>
        <v>Realizar por lo menos dos (2) jornadas de reforestación anual con especies forestales en áreas de importancia ambiental.</v>
      </c>
    </row>
    <row r="117" spans="1:43" ht="330" x14ac:dyDescent="0.25">
      <c r="A117" s="4" t="s">
        <v>251</v>
      </c>
      <c r="B117" s="5" t="s">
        <v>394</v>
      </c>
      <c r="C117" s="6" t="s">
        <v>1298</v>
      </c>
      <c r="D117" s="6" t="s">
        <v>33</v>
      </c>
      <c r="E117" s="6" t="s">
        <v>220</v>
      </c>
      <c r="F117" s="6" t="s">
        <v>424</v>
      </c>
      <c r="G117" s="6" t="s">
        <v>425</v>
      </c>
      <c r="H117" s="7" t="s">
        <v>433</v>
      </c>
      <c r="I117" s="7" t="s">
        <v>434</v>
      </c>
      <c r="J117" s="7" t="s">
        <v>435</v>
      </c>
      <c r="K117" s="7" t="s">
        <v>77</v>
      </c>
      <c r="L117" s="7" t="s">
        <v>436</v>
      </c>
      <c r="M117" s="11" t="s">
        <v>77</v>
      </c>
      <c r="N117" s="11" t="s">
        <v>77</v>
      </c>
      <c r="O117" s="11" t="s">
        <v>77</v>
      </c>
      <c r="P117" s="8" t="s">
        <v>56</v>
      </c>
      <c r="Q117" s="8" t="s">
        <v>74</v>
      </c>
      <c r="R117" s="8" t="s">
        <v>437</v>
      </c>
      <c r="S117" s="8" t="s">
        <v>438</v>
      </c>
      <c r="T117" s="10" t="s">
        <v>103</v>
      </c>
      <c r="U117" s="10" t="s">
        <v>391</v>
      </c>
      <c r="V117" s="10" t="s">
        <v>306</v>
      </c>
      <c r="W117" s="33" t="s">
        <v>77</v>
      </c>
      <c r="X117" s="33" t="s">
        <v>77</v>
      </c>
      <c r="Y117" s="33" t="s">
        <v>77</v>
      </c>
      <c r="Z117" s="45" t="s">
        <v>77</v>
      </c>
      <c r="AA117" s="45" t="s">
        <v>77</v>
      </c>
      <c r="AB117" s="45" t="s">
        <v>77</v>
      </c>
      <c r="AC117" s="34" t="s">
        <v>77</v>
      </c>
      <c r="AD117" s="34" t="s">
        <v>77</v>
      </c>
      <c r="AE117" s="34" t="s">
        <v>77</v>
      </c>
      <c r="AF117" s="13" t="s">
        <v>77</v>
      </c>
      <c r="AG117" s="13" t="s">
        <v>77</v>
      </c>
      <c r="AH117" s="13" t="s">
        <v>77</v>
      </c>
      <c r="AI117" s="6" t="s">
        <v>77</v>
      </c>
      <c r="AJ117" s="6" t="s">
        <v>77</v>
      </c>
      <c r="AK117" s="6" t="s">
        <v>77</v>
      </c>
      <c r="AL117" s="13" t="s">
        <v>77</v>
      </c>
      <c r="AM117" s="13" t="s">
        <v>77</v>
      </c>
      <c r="AN117" s="13" t="s">
        <v>77</v>
      </c>
      <c r="AO117" s="35" t="s">
        <v>77</v>
      </c>
      <c r="AP117" s="35" t="s">
        <v>77</v>
      </c>
      <c r="AQ117" s="35" t="s">
        <v>77</v>
      </c>
    </row>
    <row r="118" spans="1:43" ht="330" x14ac:dyDescent="0.25">
      <c r="A118" s="4" t="s">
        <v>251</v>
      </c>
      <c r="B118" s="5" t="s">
        <v>394</v>
      </c>
      <c r="C118" s="6" t="s">
        <v>1298</v>
      </c>
      <c r="D118" s="6" t="s">
        <v>33</v>
      </c>
      <c r="E118" s="6" t="s">
        <v>220</v>
      </c>
      <c r="F118" s="6" t="s">
        <v>424</v>
      </c>
      <c r="G118" s="6" t="s">
        <v>425</v>
      </c>
      <c r="H118" s="7" t="s">
        <v>433</v>
      </c>
      <c r="I118" s="7" t="s">
        <v>434</v>
      </c>
      <c r="J118" s="7" t="s">
        <v>435</v>
      </c>
      <c r="K118" s="7" t="s">
        <v>77</v>
      </c>
      <c r="L118" s="7" t="s">
        <v>436</v>
      </c>
      <c r="M118" s="11" t="s">
        <v>77</v>
      </c>
      <c r="N118" s="11" t="s">
        <v>77</v>
      </c>
      <c r="O118" s="11" t="s">
        <v>77</v>
      </c>
      <c r="P118" s="8" t="s">
        <v>56</v>
      </c>
      <c r="Q118" s="8" t="s">
        <v>74</v>
      </c>
      <c r="R118" s="8" t="s">
        <v>437</v>
      </c>
      <c r="S118" s="8" t="s">
        <v>438</v>
      </c>
      <c r="T118" s="13" t="s">
        <v>49</v>
      </c>
      <c r="U118" s="13" t="s">
        <v>101</v>
      </c>
      <c r="V118" s="13" t="s">
        <v>441</v>
      </c>
      <c r="W118" s="33" t="s">
        <v>77</v>
      </c>
      <c r="X118" s="33" t="s">
        <v>77</v>
      </c>
      <c r="Y118" s="33" t="s">
        <v>77</v>
      </c>
      <c r="Z118" s="45" t="s">
        <v>77</v>
      </c>
      <c r="AA118" s="45" t="s">
        <v>77</v>
      </c>
      <c r="AB118" s="45" t="s">
        <v>77</v>
      </c>
      <c r="AC118" s="34" t="s">
        <v>77</v>
      </c>
      <c r="AD118" s="34" t="s">
        <v>77</v>
      </c>
      <c r="AE118" s="34" t="s">
        <v>77</v>
      </c>
      <c r="AF118" s="13" t="s">
        <v>77</v>
      </c>
      <c r="AG118" s="13" t="s">
        <v>77</v>
      </c>
      <c r="AH118" s="13" t="s">
        <v>77</v>
      </c>
      <c r="AI118" s="6" t="s">
        <v>77</v>
      </c>
      <c r="AJ118" s="6" t="s">
        <v>77</v>
      </c>
      <c r="AK118" s="6" t="s">
        <v>77</v>
      </c>
      <c r="AL118" s="13" t="s">
        <v>77</v>
      </c>
      <c r="AM118" s="13" t="s">
        <v>77</v>
      </c>
      <c r="AN118" s="13" t="s">
        <v>77</v>
      </c>
      <c r="AO118" s="35" t="s">
        <v>77</v>
      </c>
      <c r="AP118" s="35" t="s">
        <v>77</v>
      </c>
      <c r="AQ118" s="35" t="s">
        <v>77</v>
      </c>
    </row>
    <row r="119" spans="1:43" ht="330" x14ac:dyDescent="0.25">
      <c r="A119" s="4" t="s">
        <v>251</v>
      </c>
      <c r="B119" s="5" t="s">
        <v>394</v>
      </c>
      <c r="C119" s="6" t="s">
        <v>1298</v>
      </c>
      <c r="D119" s="6" t="s">
        <v>33</v>
      </c>
      <c r="E119" s="6" t="s">
        <v>220</v>
      </c>
      <c r="F119" s="6" t="s">
        <v>424</v>
      </c>
      <c r="G119" s="6" t="s">
        <v>425</v>
      </c>
      <c r="H119" s="7" t="s">
        <v>433</v>
      </c>
      <c r="I119" s="7" t="s">
        <v>434</v>
      </c>
      <c r="J119" s="7" t="s">
        <v>435</v>
      </c>
      <c r="K119" s="7" t="s">
        <v>77</v>
      </c>
      <c r="L119" s="7" t="s">
        <v>436</v>
      </c>
      <c r="M119" s="11" t="s">
        <v>77</v>
      </c>
      <c r="N119" s="11" t="s">
        <v>77</v>
      </c>
      <c r="O119" s="11" t="s">
        <v>77</v>
      </c>
      <c r="P119" s="8" t="s">
        <v>56</v>
      </c>
      <c r="Q119" s="8" t="s">
        <v>74</v>
      </c>
      <c r="R119" s="8" t="s">
        <v>437</v>
      </c>
      <c r="S119" s="8" t="s">
        <v>438</v>
      </c>
      <c r="T119" s="10" t="s">
        <v>49</v>
      </c>
      <c r="U119" s="10" t="s">
        <v>439</v>
      </c>
      <c r="V119" s="10" t="s">
        <v>440</v>
      </c>
      <c r="W119" s="33" t="s">
        <v>77</v>
      </c>
      <c r="X119" s="33" t="s">
        <v>77</v>
      </c>
      <c r="Y119" s="33" t="s">
        <v>77</v>
      </c>
      <c r="Z119" s="45" t="s">
        <v>77</v>
      </c>
      <c r="AA119" s="45" t="s">
        <v>77</v>
      </c>
      <c r="AB119" s="45" t="s">
        <v>77</v>
      </c>
      <c r="AC119" s="34" t="s">
        <v>77</v>
      </c>
      <c r="AD119" s="34" t="s">
        <v>77</v>
      </c>
      <c r="AE119" s="34" t="s">
        <v>77</v>
      </c>
      <c r="AF119" s="13" t="s">
        <v>77</v>
      </c>
      <c r="AG119" s="13" t="s">
        <v>77</v>
      </c>
      <c r="AH119" s="13" t="s">
        <v>77</v>
      </c>
      <c r="AI119" s="6" t="s">
        <v>77</v>
      </c>
      <c r="AJ119" s="6" t="s">
        <v>77</v>
      </c>
      <c r="AK119" s="6" t="s">
        <v>77</v>
      </c>
      <c r="AL119" s="13" t="s">
        <v>77</v>
      </c>
      <c r="AM119" s="13" t="s">
        <v>77</v>
      </c>
      <c r="AN119" s="13" t="s">
        <v>77</v>
      </c>
      <c r="AO119" s="35" t="s">
        <v>77</v>
      </c>
      <c r="AP119" s="35" t="s">
        <v>77</v>
      </c>
      <c r="AQ119" s="35" t="s">
        <v>77</v>
      </c>
    </row>
    <row r="120" spans="1:43" ht="390" x14ac:dyDescent="0.25">
      <c r="A120" s="4" t="s">
        <v>251</v>
      </c>
      <c r="B120" s="14" t="s">
        <v>442</v>
      </c>
      <c r="C120" s="6" t="s">
        <v>443</v>
      </c>
      <c r="D120" s="6" t="s">
        <v>33</v>
      </c>
      <c r="E120" s="6" t="s">
        <v>444</v>
      </c>
      <c r="F120" s="6" t="s">
        <v>445</v>
      </c>
      <c r="G120" s="30" t="s">
        <v>446</v>
      </c>
      <c r="H120" s="7" t="s">
        <v>37</v>
      </c>
      <c r="I120" s="7" t="s">
        <v>447</v>
      </c>
      <c r="J120" s="7" t="s">
        <v>448</v>
      </c>
      <c r="K120" s="7" t="s">
        <v>77</v>
      </c>
      <c r="L120" s="7" t="s">
        <v>449</v>
      </c>
      <c r="M120" s="11" t="s">
        <v>71</v>
      </c>
      <c r="N120" s="11" t="s">
        <v>43</v>
      </c>
      <c r="O120" s="11" t="s">
        <v>450</v>
      </c>
      <c r="P120" s="8" t="s">
        <v>56</v>
      </c>
      <c r="Q120" s="8" t="s">
        <v>57</v>
      </c>
      <c r="R120" s="8" t="s">
        <v>58</v>
      </c>
      <c r="S120" s="8" t="s">
        <v>1282</v>
      </c>
      <c r="T120" s="10" t="s">
        <v>103</v>
      </c>
      <c r="U120" s="10" t="s">
        <v>391</v>
      </c>
      <c r="V120" s="10" t="s">
        <v>306</v>
      </c>
      <c r="W120" s="33" t="s">
        <v>77</v>
      </c>
      <c r="X120" s="33" t="s">
        <v>77</v>
      </c>
      <c r="Y120" s="33" t="s">
        <v>77</v>
      </c>
      <c r="Z120" s="45" t="s">
        <v>541</v>
      </c>
      <c r="AA120" s="45" t="s">
        <v>542</v>
      </c>
      <c r="AB120" s="45" t="s">
        <v>543</v>
      </c>
      <c r="AC120" s="34" t="s">
        <v>77</v>
      </c>
      <c r="AD120" s="34" t="s">
        <v>77</v>
      </c>
      <c r="AE120" s="34" t="s">
        <v>77</v>
      </c>
      <c r="AF120" s="13" t="s">
        <v>77</v>
      </c>
      <c r="AG120" s="13" t="s">
        <v>77</v>
      </c>
      <c r="AH120" s="13" t="s">
        <v>77</v>
      </c>
      <c r="AI120" s="6" t="s">
        <v>77</v>
      </c>
      <c r="AJ120" s="6" t="s">
        <v>77</v>
      </c>
      <c r="AK120" s="6" t="s">
        <v>77</v>
      </c>
      <c r="AL120" s="13" t="s">
        <v>635</v>
      </c>
      <c r="AM120" s="13" t="s">
        <v>635</v>
      </c>
      <c r="AN120" s="13" t="s">
        <v>636</v>
      </c>
      <c r="AO120" s="35" t="str">
        <f>'PTEA 2020-2023'!A17</f>
        <v>2. Comunidad Granadina Educada en Legalidad Ambiental</v>
      </c>
      <c r="AP120" s="35" t="str">
        <f>'PTEA 2020-2023'!B17</f>
        <v>2. Fortalecimiento de la Legalidad Ambiental en el manejo de Vertimientos</v>
      </c>
      <c r="AQ120" s="35" t="str">
        <f>'PTEA 2020-2023'!C17</f>
        <v xml:space="preserve">Realizar por lo menos una (1) jornada de sensibilización anual a partir del segundo año de vigencia del Plan sobre el impacto negativo de realizar vertimientos en zonas no permitidas. </v>
      </c>
    </row>
    <row r="121" spans="1:43" ht="390" x14ac:dyDescent="0.25">
      <c r="A121" s="4" t="s">
        <v>251</v>
      </c>
      <c r="B121" s="14" t="s">
        <v>442</v>
      </c>
      <c r="C121" s="6" t="s">
        <v>443</v>
      </c>
      <c r="D121" s="6" t="s">
        <v>33</v>
      </c>
      <c r="E121" s="6" t="s">
        <v>444</v>
      </c>
      <c r="F121" s="6" t="s">
        <v>445</v>
      </c>
      <c r="G121" s="30" t="s">
        <v>446</v>
      </c>
      <c r="H121" s="7" t="s">
        <v>37</v>
      </c>
      <c r="I121" s="7" t="s">
        <v>447</v>
      </c>
      <c r="J121" s="7" t="s">
        <v>448</v>
      </c>
      <c r="K121" s="7" t="s">
        <v>77</v>
      </c>
      <c r="L121" s="7" t="s">
        <v>449</v>
      </c>
      <c r="M121" s="11" t="s">
        <v>71</v>
      </c>
      <c r="N121" s="11" t="s">
        <v>43</v>
      </c>
      <c r="O121" s="11" t="s">
        <v>450</v>
      </c>
      <c r="P121" s="8" t="s">
        <v>56</v>
      </c>
      <c r="Q121" s="8" t="s">
        <v>57</v>
      </c>
      <c r="R121" s="8" t="s">
        <v>58</v>
      </c>
      <c r="S121" s="8" t="s">
        <v>1282</v>
      </c>
      <c r="T121" s="10" t="s">
        <v>103</v>
      </c>
      <c r="U121" s="10" t="s">
        <v>391</v>
      </c>
      <c r="V121" s="10" t="s">
        <v>306</v>
      </c>
      <c r="W121" s="33" t="s">
        <v>77</v>
      </c>
      <c r="X121" s="33" t="s">
        <v>77</v>
      </c>
      <c r="Y121" s="33" t="s">
        <v>77</v>
      </c>
      <c r="Z121" s="45" t="s">
        <v>541</v>
      </c>
      <c r="AA121" s="45" t="s">
        <v>542</v>
      </c>
      <c r="AB121" s="45" t="s">
        <v>543</v>
      </c>
      <c r="AC121" s="34" t="s">
        <v>77</v>
      </c>
      <c r="AD121" s="34" t="s">
        <v>77</v>
      </c>
      <c r="AE121" s="34" t="s">
        <v>77</v>
      </c>
      <c r="AF121" s="13" t="s">
        <v>77</v>
      </c>
      <c r="AG121" s="13" t="s">
        <v>77</v>
      </c>
      <c r="AH121" s="13" t="s">
        <v>77</v>
      </c>
      <c r="AI121" s="6" t="s">
        <v>77</v>
      </c>
      <c r="AJ121" s="6" t="s">
        <v>77</v>
      </c>
      <c r="AK121" s="6" t="s">
        <v>77</v>
      </c>
      <c r="AL121" s="13" t="s">
        <v>635</v>
      </c>
      <c r="AM121" s="13" t="s">
        <v>635</v>
      </c>
      <c r="AN121" s="13" t="s">
        <v>636</v>
      </c>
      <c r="AO121" s="35" t="str">
        <f>'PTEA 2020-2023'!A18</f>
        <v>2. Comunidad Granadina Educada en Legalidad Ambiental</v>
      </c>
      <c r="AP121" s="35" t="str">
        <f>'PTEA 2020-2023'!B18</f>
        <v>3. Fortalecimiento de la Legalidad Ambiental en el trafico y tenencia de Fauna</v>
      </c>
      <c r="AQ121" s="35" t="str">
        <f>'PTEA 2020-2023'!C18</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122" spans="1:43" ht="390" x14ac:dyDescent="0.25">
      <c r="A122" s="4" t="s">
        <v>251</v>
      </c>
      <c r="B122" s="14" t="s">
        <v>442</v>
      </c>
      <c r="C122" s="6" t="s">
        <v>443</v>
      </c>
      <c r="D122" s="6" t="s">
        <v>33</v>
      </c>
      <c r="E122" s="6" t="s">
        <v>444</v>
      </c>
      <c r="F122" s="6" t="s">
        <v>452</v>
      </c>
      <c r="G122" s="30" t="s">
        <v>453</v>
      </c>
      <c r="H122" s="7" t="s">
        <v>235</v>
      </c>
      <c r="I122" s="7" t="s">
        <v>454</v>
      </c>
      <c r="J122" s="7" t="s">
        <v>455</v>
      </c>
      <c r="K122" s="7" t="s">
        <v>77</v>
      </c>
      <c r="L122" s="7" t="s">
        <v>456</v>
      </c>
      <c r="M122" s="11" t="s">
        <v>77</v>
      </c>
      <c r="N122" s="11" t="s">
        <v>77</v>
      </c>
      <c r="O122" s="11" t="s">
        <v>77</v>
      </c>
      <c r="P122" s="8" t="s">
        <v>56</v>
      </c>
      <c r="Q122" s="8" t="s">
        <v>74</v>
      </c>
      <c r="R122" s="8" t="s">
        <v>437</v>
      </c>
      <c r="S122" s="8" t="s">
        <v>438</v>
      </c>
      <c r="T122" s="10" t="s">
        <v>103</v>
      </c>
      <c r="U122" s="10" t="s">
        <v>391</v>
      </c>
      <c r="V122" s="10" t="s">
        <v>306</v>
      </c>
      <c r="W122" s="33" t="s">
        <v>77</v>
      </c>
      <c r="X122" s="33" t="s">
        <v>77</v>
      </c>
      <c r="Y122" s="33" t="s">
        <v>77</v>
      </c>
      <c r="Z122" s="45" t="s">
        <v>541</v>
      </c>
      <c r="AA122" s="45" t="s">
        <v>542</v>
      </c>
      <c r="AB122" s="45" t="s">
        <v>543</v>
      </c>
      <c r="AC122" s="34" t="s">
        <v>77</v>
      </c>
      <c r="AD122" s="34" t="s">
        <v>77</v>
      </c>
      <c r="AE122" s="34" t="s">
        <v>77</v>
      </c>
      <c r="AF122" s="13" t="s">
        <v>77</v>
      </c>
      <c r="AG122" s="13" t="s">
        <v>77</v>
      </c>
      <c r="AH122" s="13" t="s">
        <v>77</v>
      </c>
      <c r="AI122" s="6" t="s">
        <v>77</v>
      </c>
      <c r="AJ122" s="6" t="s">
        <v>77</v>
      </c>
      <c r="AK122" s="6" t="s">
        <v>77</v>
      </c>
      <c r="AL122" s="13" t="s">
        <v>635</v>
      </c>
      <c r="AM122" s="13" t="s">
        <v>635</v>
      </c>
      <c r="AN122" s="13" t="s">
        <v>636</v>
      </c>
      <c r="AO122" s="35" t="str">
        <f>'PTEA 2020-2023'!A17</f>
        <v>2. Comunidad Granadina Educada en Legalidad Ambiental</v>
      </c>
      <c r="AP122" s="35" t="str">
        <f>'PTEA 2020-2023'!B17</f>
        <v>2. Fortalecimiento de la Legalidad Ambiental en el manejo de Vertimientos</v>
      </c>
      <c r="AQ122" s="35" t="str">
        <f>'PTEA 2020-2023'!C17</f>
        <v xml:space="preserve">Realizar por lo menos una (1) jornada de sensibilización anual a partir del segundo año de vigencia del Plan sobre el impacto negativo de realizar vertimientos en zonas no permitidas. </v>
      </c>
    </row>
    <row r="123" spans="1:43" ht="390" x14ac:dyDescent="0.25">
      <c r="A123" s="4" t="s">
        <v>251</v>
      </c>
      <c r="B123" s="14" t="s">
        <v>442</v>
      </c>
      <c r="C123" s="6" t="s">
        <v>443</v>
      </c>
      <c r="D123" s="6" t="s">
        <v>33</v>
      </c>
      <c r="E123" s="6" t="s">
        <v>444</v>
      </c>
      <c r="F123" s="6" t="s">
        <v>452</v>
      </c>
      <c r="G123" s="30" t="s">
        <v>453</v>
      </c>
      <c r="H123" s="7" t="s">
        <v>235</v>
      </c>
      <c r="I123" s="7" t="s">
        <v>454</v>
      </c>
      <c r="J123" s="7" t="s">
        <v>455</v>
      </c>
      <c r="K123" s="7" t="s">
        <v>77</v>
      </c>
      <c r="L123" s="7" t="s">
        <v>456</v>
      </c>
      <c r="M123" s="11" t="s">
        <v>77</v>
      </c>
      <c r="N123" s="11" t="s">
        <v>77</v>
      </c>
      <c r="O123" s="11" t="s">
        <v>77</v>
      </c>
      <c r="P123" s="8" t="s">
        <v>56</v>
      </c>
      <c r="Q123" s="8" t="s">
        <v>74</v>
      </c>
      <c r="R123" s="8" t="s">
        <v>437</v>
      </c>
      <c r="S123" s="8" t="s">
        <v>438</v>
      </c>
      <c r="T123" s="10" t="s">
        <v>49</v>
      </c>
      <c r="U123" s="10" t="s">
        <v>50</v>
      </c>
      <c r="V123" s="10" t="s">
        <v>430</v>
      </c>
      <c r="W123" s="33" t="s">
        <v>77</v>
      </c>
      <c r="X123" s="33" t="s">
        <v>77</v>
      </c>
      <c r="Y123" s="33" t="s">
        <v>77</v>
      </c>
      <c r="Z123" s="45" t="s">
        <v>541</v>
      </c>
      <c r="AA123" s="45" t="s">
        <v>542</v>
      </c>
      <c r="AB123" s="45" t="s">
        <v>543</v>
      </c>
      <c r="AC123" s="34" t="s">
        <v>77</v>
      </c>
      <c r="AD123" s="34" t="s">
        <v>77</v>
      </c>
      <c r="AE123" s="34" t="s">
        <v>77</v>
      </c>
      <c r="AF123" s="13" t="s">
        <v>77</v>
      </c>
      <c r="AG123" s="13" t="s">
        <v>77</v>
      </c>
      <c r="AH123" s="13" t="s">
        <v>77</v>
      </c>
      <c r="AI123" s="6" t="s">
        <v>77</v>
      </c>
      <c r="AJ123" s="6" t="s">
        <v>77</v>
      </c>
      <c r="AK123" s="6" t="s">
        <v>77</v>
      </c>
      <c r="AL123" s="13" t="s">
        <v>635</v>
      </c>
      <c r="AM123" s="13" t="s">
        <v>635</v>
      </c>
      <c r="AN123" s="13" t="s">
        <v>636</v>
      </c>
      <c r="AO123" s="35" t="str">
        <f>'PTEA 2020-2023'!A17</f>
        <v>2. Comunidad Granadina Educada en Legalidad Ambiental</v>
      </c>
      <c r="AP123" s="35" t="str">
        <f>'PTEA 2020-2023'!B17</f>
        <v>2. Fortalecimiento de la Legalidad Ambiental en el manejo de Vertimientos</v>
      </c>
      <c r="AQ123" s="35" t="str">
        <f>'PTEA 2020-2023'!C17</f>
        <v xml:space="preserve">Realizar por lo menos una (1) jornada de sensibilización anual a partir del segundo año de vigencia del Plan sobre el impacto negativo de realizar vertimientos en zonas no permitidas. </v>
      </c>
    </row>
    <row r="124" spans="1:43" ht="390" x14ac:dyDescent="0.25">
      <c r="A124" s="4" t="s">
        <v>251</v>
      </c>
      <c r="B124" s="14" t="s">
        <v>442</v>
      </c>
      <c r="C124" s="6" t="s">
        <v>443</v>
      </c>
      <c r="D124" s="6" t="s">
        <v>33</v>
      </c>
      <c r="E124" s="6" t="s">
        <v>444</v>
      </c>
      <c r="F124" s="6" t="s">
        <v>452</v>
      </c>
      <c r="G124" s="30" t="s">
        <v>453</v>
      </c>
      <c r="H124" s="7" t="s">
        <v>235</v>
      </c>
      <c r="I124" s="7" t="s">
        <v>454</v>
      </c>
      <c r="J124" s="7" t="s">
        <v>455</v>
      </c>
      <c r="K124" s="7" t="s">
        <v>77</v>
      </c>
      <c r="L124" s="7" t="s">
        <v>456</v>
      </c>
      <c r="M124" s="11" t="s">
        <v>77</v>
      </c>
      <c r="N124" s="11" t="s">
        <v>77</v>
      </c>
      <c r="O124" s="11" t="s">
        <v>77</v>
      </c>
      <c r="P124" s="8" t="s">
        <v>56</v>
      </c>
      <c r="Q124" s="8" t="s">
        <v>74</v>
      </c>
      <c r="R124" s="8" t="s">
        <v>437</v>
      </c>
      <c r="S124" s="8" t="s">
        <v>438</v>
      </c>
      <c r="T124" s="10" t="s">
        <v>49</v>
      </c>
      <c r="U124" s="10" t="s">
        <v>457</v>
      </c>
      <c r="V124" s="10" t="s">
        <v>458</v>
      </c>
      <c r="W124" s="33" t="s">
        <v>77</v>
      </c>
      <c r="X124" s="33" t="s">
        <v>77</v>
      </c>
      <c r="Y124" s="33" t="s">
        <v>77</v>
      </c>
      <c r="Z124" s="45" t="s">
        <v>541</v>
      </c>
      <c r="AA124" s="45" t="s">
        <v>542</v>
      </c>
      <c r="AB124" s="45" t="s">
        <v>543</v>
      </c>
      <c r="AC124" s="34" t="s">
        <v>77</v>
      </c>
      <c r="AD124" s="34" t="s">
        <v>77</v>
      </c>
      <c r="AE124" s="34" t="s">
        <v>77</v>
      </c>
      <c r="AF124" s="13" t="s">
        <v>77</v>
      </c>
      <c r="AG124" s="13" t="s">
        <v>77</v>
      </c>
      <c r="AH124" s="13" t="s">
        <v>77</v>
      </c>
      <c r="AI124" s="6" t="s">
        <v>77</v>
      </c>
      <c r="AJ124" s="6" t="s">
        <v>77</v>
      </c>
      <c r="AK124" s="6" t="s">
        <v>77</v>
      </c>
      <c r="AL124" s="13" t="s">
        <v>77</v>
      </c>
      <c r="AM124" s="13" t="s">
        <v>77</v>
      </c>
      <c r="AN124" s="13" t="s">
        <v>77</v>
      </c>
      <c r="AO124" s="35" t="str">
        <f>'PTEA 2020-2023'!A16</f>
        <v>2. Comunidad Granadina Educada en Legalidad Ambiental</v>
      </c>
      <c r="AP124" s="35" t="str">
        <f>'PTEA 2020-2023'!B16</f>
        <v>1. Fortalecimiento de la Legalidad Ambiental en Recursos Naturales Renovables</v>
      </c>
      <c r="AQ124" s="35" t="str">
        <f>'PTEA 2020-2023'!C16</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125" spans="1:43" ht="247.5" customHeight="1" x14ac:dyDescent="0.25">
      <c r="A125" s="4" t="s">
        <v>459</v>
      </c>
      <c r="B125" s="5" t="s">
        <v>31</v>
      </c>
      <c r="C125" s="6" t="s">
        <v>61</v>
      </c>
      <c r="D125" s="6" t="s">
        <v>62</v>
      </c>
      <c r="E125" s="6" t="s">
        <v>63</v>
      </c>
      <c r="F125" s="6" t="s">
        <v>78</v>
      </c>
      <c r="G125" s="6" t="s">
        <v>79</v>
      </c>
      <c r="H125" s="7" t="s">
        <v>66</v>
      </c>
      <c r="I125" s="7" t="s">
        <v>80</v>
      </c>
      <c r="J125" s="7" t="s">
        <v>81</v>
      </c>
      <c r="K125" s="7" t="s">
        <v>82</v>
      </c>
      <c r="L125" s="7" t="s">
        <v>83</v>
      </c>
      <c r="M125" s="11" t="s">
        <v>71</v>
      </c>
      <c r="N125" s="11" t="s">
        <v>72</v>
      </c>
      <c r="O125" s="11" t="s">
        <v>84</v>
      </c>
      <c r="P125" s="8" t="s">
        <v>56</v>
      </c>
      <c r="Q125" s="8" t="s">
        <v>74</v>
      </c>
      <c r="R125" s="8" t="s">
        <v>75</v>
      </c>
      <c r="S125" s="8" t="s">
        <v>1284</v>
      </c>
      <c r="T125" s="13" t="s">
        <v>77</v>
      </c>
      <c r="U125" s="13" t="s">
        <v>77</v>
      </c>
      <c r="V125" s="13" t="s">
        <v>77</v>
      </c>
      <c r="W125" s="33" t="s">
        <v>77</v>
      </c>
      <c r="X125" s="33" t="s">
        <v>77</v>
      </c>
      <c r="Y125" s="33" t="s">
        <v>77</v>
      </c>
      <c r="Z125" s="45" t="s">
        <v>77</v>
      </c>
      <c r="AA125" s="45" t="s">
        <v>77</v>
      </c>
      <c r="AB125" s="45" t="s">
        <v>77</v>
      </c>
      <c r="AC125" s="34" t="s">
        <v>77</v>
      </c>
      <c r="AD125" s="34" t="s">
        <v>77</v>
      </c>
      <c r="AE125" s="34" t="s">
        <v>77</v>
      </c>
      <c r="AF125" s="13" t="s">
        <v>77</v>
      </c>
      <c r="AG125" s="13" t="s">
        <v>77</v>
      </c>
      <c r="AH125" s="13" t="s">
        <v>77</v>
      </c>
      <c r="AI125" s="6" t="s">
        <v>77</v>
      </c>
      <c r="AJ125" s="6" t="s">
        <v>77</v>
      </c>
      <c r="AK125" s="6" t="s">
        <v>77</v>
      </c>
      <c r="AL125" s="13" t="s">
        <v>77</v>
      </c>
      <c r="AM125" s="13" t="s">
        <v>77</v>
      </c>
      <c r="AN125" s="13" t="s">
        <v>77</v>
      </c>
      <c r="AO125" s="35" t="s">
        <v>77</v>
      </c>
      <c r="AP125" s="35" t="s">
        <v>77</v>
      </c>
      <c r="AQ125" s="35" t="s">
        <v>77</v>
      </c>
    </row>
    <row r="126" spans="1:43" ht="345" x14ac:dyDescent="0.25">
      <c r="A126" s="4" t="s">
        <v>459</v>
      </c>
      <c r="B126" s="5" t="s">
        <v>85</v>
      </c>
      <c r="C126" s="6" t="s">
        <v>86</v>
      </c>
      <c r="D126" s="6" t="s">
        <v>33</v>
      </c>
      <c r="E126" s="6" t="s">
        <v>87</v>
      </c>
      <c r="F126" s="6" t="s">
        <v>252</v>
      </c>
      <c r="G126" s="6" t="s">
        <v>253</v>
      </c>
      <c r="H126" s="7" t="s">
        <v>254</v>
      </c>
      <c r="I126" s="7" t="s">
        <v>255</v>
      </c>
      <c r="J126" s="7" t="s">
        <v>256</v>
      </c>
      <c r="K126" s="7" t="s">
        <v>257</v>
      </c>
      <c r="L126" s="7" t="s">
        <v>258</v>
      </c>
      <c r="M126" s="11" t="s">
        <v>215</v>
      </c>
      <c r="N126" s="11" t="s">
        <v>259</v>
      </c>
      <c r="O126" s="11" t="s">
        <v>260</v>
      </c>
      <c r="P126" s="8" t="s">
        <v>45</v>
      </c>
      <c r="Q126" s="8" t="s">
        <v>46</v>
      </c>
      <c r="R126" s="8" t="s">
        <v>149</v>
      </c>
      <c r="S126" s="8" t="s">
        <v>1304</v>
      </c>
      <c r="T126" s="13" t="s">
        <v>77</v>
      </c>
      <c r="U126" s="13" t="s">
        <v>77</v>
      </c>
      <c r="V126" s="13" t="s">
        <v>77</v>
      </c>
      <c r="W126" s="33" t="s">
        <v>77</v>
      </c>
      <c r="X126" s="33" t="s">
        <v>77</v>
      </c>
      <c r="Y126" s="33" t="s">
        <v>77</v>
      </c>
      <c r="Z126" s="45" t="s">
        <v>77</v>
      </c>
      <c r="AA126" s="45" t="s">
        <v>77</v>
      </c>
      <c r="AB126" s="45" t="s">
        <v>77</v>
      </c>
      <c r="AC126" s="34" t="s">
        <v>77</v>
      </c>
      <c r="AD126" s="34" t="s">
        <v>77</v>
      </c>
      <c r="AE126" s="34" t="s">
        <v>77</v>
      </c>
      <c r="AF126" s="13" t="s">
        <v>77</v>
      </c>
      <c r="AG126" s="13" t="s">
        <v>77</v>
      </c>
      <c r="AH126" s="13" t="s">
        <v>77</v>
      </c>
      <c r="AI126" s="6" t="s">
        <v>77</v>
      </c>
      <c r="AJ126" s="6" t="s">
        <v>77</v>
      </c>
      <c r="AK126" s="6" t="s">
        <v>77</v>
      </c>
      <c r="AL126" s="13" t="s">
        <v>77</v>
      </c>
      <c r="AM126" s="13" t="s">
        <v>77</v>
      </c>
      <c r="AN126" s="13" t="s">
        <v>77</v>
      </c>
      <c r="AO126" s="35" t="s">
        <v>77</v>
      </c>
      <c r="AP126" s="35" t="s">
        <v>77</v>
      </c>
      <c r="AQ126" s="35" t="s">
        <v>77</v>
      </c>
    </row>
    <row r="127" spans="1:43" ht="345" x14ac:dyDescent="0.25">
      <c r="A127" s="4" t="s">
        <v>459</v>
      </c>
      <c r="B127" s="5" t="s">
        <v>85</v>
      </c>
      <c r="C127" s="6" t="s">
        <v>86</v>
      </c>
      <c r="D127" s="6" t="s">
        <v>33</v>
      </c>
      <c r="E127" s="6" t="s">
        <v>87</v>
      </c>
      <c r="F127" s="6" t="s">
        <v>252</v>
      </c>
      <c r="G127" s="6" t="s">
        <v>261</v>
      </c>
      <c r="H127" s="7" t="s">
        <v>268</v>
      </c>
      <c r="I127" s="7" t="s">
        <v>277</v>
      </c>
      <c r="J127" s="7" t="s">
        <v>278</v>
      </c>
      <c r="K127" s="7" t="s">
        <v>279</v>
      </c>
      <c r="L127" s="7" t="s">
        <v>280</v>
      </c>
      <c r="M127" s="11" t="s">
        <v>71</v>
      </c>
      <c r="N127" s="11" t="s">
        <v>281</v>
      </c>
      <c r="O127" s="11" t="s">
        <v>282</v>
      </c>
      <c r="P127" s="8" t="s">
        <v>45</v>
      </c>
      <c r="Q127" s="8" t="s">
        <v>46</v>
      </c>
      <c r="R127" s="8" t="s">
        <v>283</v>
      </c>
      <c r="S127" s="8" t="s">
        <v>284</v>
      </c>
      <c r="T127" s="13" t="s">
        <v>77</v>
      </c>
      <c r="U127" s="13" t="s">
        <v>77</v>
      </c>
      <c r="V127" s="13" t="s">
        <v>77</v>
      </c>
      <c r="W127" s="33" t="s">
        <v>77</v>
      </c>
      <c r="X127" s="33" t="s">
        <v>77</v>
      </c>
      <c r="Y127" s="33" t="s">
        <v>77</v>
      </c>
      <c r="Z127" s="45" t="s">
        <v>77</v>
      </c>
      <c r="AA127" s="45" t="s">
        <v>77</v>
      </c>
      <c r="AB127" s="45" t="s">
        <v>77</v>
      </c>
      <c r="AC127" s="34" t="s">
        <v>77</v>
      </c>
      <c r="AD127" s="34" t="s">
        <v>77</v>
      </c>
      <c r="AE127" s="34" t="s">
        <v>77</v>
      </c>
      <c r="AF127" s="13" t="s">
        <v>77</v>
      </c>
      <c r="AG127" s="13" t="s">
        <v>77</v>
      </c>
      <c r="AH127" s="13" t="s">
        <v>77</v>
      </c>
      <c r="AI127" s="6" t="s">
        <v>77</v>
      </c>
      <c r="AJ127" s="6" t="s">
        <v>77</v>
      </c>
      <c r="AK127" s="6" t="s">
        <v>77</v>
      </c>
      <c r="AL127" s="13" t="s">
        <v>77</v>
      </c>
      <c r="AM127" s="13" t="s">
        <v>77</v>
      </c>
      <c r="AN127" s="13" t="s">
        <v>77</v>
      </c>
      <c r="AO127" s="35" t="s">
        <v>77</v>
      </c>
      <c r="AP127" s="35" t="s">
        <v>77</v>
      </c>
      <c r="AQ127" s="35" t="s">
        <v>77</v>
      </c>
    </row>
    <row r="128" spans="1:43" ht="345" x14ac:dyDescent="0.25">
      <c r="A128" s="4" t="s">
        <v>459</v>
      </c>
      <c r="B128" s="5" t="s">
        <v>85</v>
      </c>
      <c r="C128" s="6" t="s">
        <v>86</v>
      </c>
      <c r="D128" s="6" t="s">
        <v>33</v>
      </c>
      <c r="E128" s="6" t="s">
        <v>87</v>
      </c>
      <c r="F128" s="6" t="s">
        <v>88</v>
      </c>
      <c r="G128" s="6" t="s">
        <v>89</v>
      </c>
      <c r="H128" s="7" t="s">
        <v>90</v>
      </c>
      <c r="I128" s="7" t="s">
        <v>315</v>
      </c>
      <c r="J128" s="7" t="s">
        <v>316</v>
      </c>
      <c r="K128" s="7" t="s">
        <v>300</v>
      </c>
      <c r="L128" s="7" t="s">
        <v>317</v>
      </c>
      <c r="M128" s="11" t="s">
        <v>71</v>
      </c>
      <c r="N128" s="11" t="s">
        <v>113</v>
      </c>
      <c r="O128" s="11" t="s">
        <v>318</v>
      </c>
      <c r="P128" s="8" t="s">
        <v>45</v>
      </c>
      <c r="Q128" s="8" t="s">
        <v>98</v>
      </c>
      <c r="R128" s="8" t="s">
        <v>99</v>
      </c>
      <c r="S128" s="8" t="s">
        <v>460</v>
      </c>
      <c r="T128" s="10" t="s">
        <v>49</v>
      </c>
      <c r="U128" s="10" t="s">
        <v>101</v>
      </c>
      <c r="V128" s="10" t="s">
        <v>314</v>
      </c>
      <c r="W128" s="33" t="s">
        <v>669</v>
      </c>
      <c r="X128" s="33" t="s">
        <v>670</v>
      </c>
      <c r="Y128" s="33" t="s">
        <v>672</v>
      </c>
      <c r="Z128" s="45" t="s">
        <v>541</v>
      </c>
      <c r="AA128" s="45" t="s">
        <v>542</v>
      </c>
      <c r="AB128" s="45" t="s">
        <v>543</v>
      </c>
      <c r="AC128" s="34" t="s">
        <v>561</v>
      </c>
      <c r="AD128" s="34" t="s">
        <v>1285</v>
      </c>
      <c r="AE128" s="34" t="s">
        <v>563</v>
      </c>
      <c r="AF128" s="13" t="s">
        <v>77</v>
      </c>
      <c r="AG128" s="13" t="s">
        <v>77</v>
      </c>
      <c r="AH128" s="13" t="s">
        <v>77</v>
      </c>
      <c r="AI128" s="6" t="s">
        <v>564</v>
      </c>
      <c r="AJ128" s="6" t="s">
        <v>565</v>
      </c>
      <c r="AK128" s="6" t="s">
        <v>566</v>
      </c>
      <c r="AL128" s="13" t="s">
        <v>567</v>
      </c>
      <c r="AM128" s="13" t="s">
        <v>568</v>
      </c>
      <c r="AN128" s="13" t="s">
        <v>1286</v>
      </c>
      <c r="AO128" s="35" t="str">
        <f>'PTEA 2020-2023'!A22</f>
        <v>3. Promoviendo la conservación, ahorro y uso eficiente del recurso hídrico entre la comunidad Granadina</v>
      </c>
      <c r="AP128" s="35" t="str">
        <f>'PTEA 2020-2023'!B22</f>
        <v>1. Comunidad Educada en el ahorro y uso eficiente del recurso hídrico.</v>
      </c>
      <c r="AQ128" s="35" t="str">
        <f>'PTEA 2020-2023'!C22</f>
        <v>Realizar por lo menos dos (2) jornadas de reforestación anual con especies forestales en áreas de importancia ambiental.</v>
      </c>
    </row>
    <row r="129" spans="1:43" ht="345" x14ac:dyDescent="0.25">
      <c r="A129" s="4" t="s">
        <v>459</v>
      </c>
      <c r="B129" s="5" t="s">
        <v>85</v>
      </c>
      <c r="C129" s="6" t="s">
        <v>86</v>
      </c>
      <c r="D129" s="6" t="s">
        <v>33</v>
      </c>
      <c r="E129" s="6" t="s">
        <v>87</v>
      </c>
      <c r="F129" s="6" t="s">
        <v>88</v>
      </c>
      <c r="G129" s="6" t="s">
        <v>89</v>
      </c>
      <c r="H129" s="7" t="s">
        <v>90</v>
      </c>
      <c r="I129" s="7" t="s">
        <v>315</v>
      </c>
      <c r="J129" s="7" t="s">
        <v>316</v>
      </c>
      <c r="K129" s="7" t="s">
        <v>300</v>
      </c>
      <c r="L129" s="7" t="s">
        <v>317</v>
      </c>
      <c r="M129" s="11" t="s">
        <v>71</v>
      </c>
      <c r="N129" s="11" t="s">
        <v>113</v>
      </c>
      <c r="O129" s="11" t="s">
        <v>318</v>
      </c>
      <c r="P129" s="8" t="s">
        <v>45</v>
      </c>
      <c r="Q129" s="8" t="s">
        <v>98</v>
      </c>
      <c r="R129" s="8" t="s">
        <v>99</v>
      </c>
      <c r="S129" s="8" t="s">
        <v>460</v>
      </c>
      <c r="T129" s="10" t="s">
        <v>103</v>
      </c>
      <c r="U129" s="10" t="s">
        <v>104</v>
      </c>
      <c r="V129" s="10" t="s">
        <v>105</v>
      </c>
      <c r="W129" s="33" t="s">
        <v>669</v>
      </c>
      <c r="X129" s="33" t="s">
        <v>670</v>
      </c>
      <c r="Y129" s="33" t="s">
        <v>672</v>
      </c>
      <c r="Z129" s="45" t="s">
        <v>541</v>
      </c>
      <c r="AA129" s="45" t="s">
        <v>542</v>
      </c>
      <c r="AB129" s="45" t="s">
        <v>543</v>
      </c>
      <c r="AC129" s="34" t="s">
        <v>561</v>
      </c>
      <c r="AD129" s="34" t="s">
        <v>1285</v>
      </c>
      <c r="AE129" s="34" t="s">
        <v>563</v>
      </c>
      <c r="AF129" s="13" t="s">
        <v>77</v>
      </c>
      <c r="AG129" s="13" t="s">
        <v>77</v>
      </c>
      <c r="AH129" s="13" t="s">
        <v>77</v>
      </c>
      <c r="AI129" s="6" t="s">
        <v>564</v>
      </c>
      <c r="AJ129" s="6" t="s">
        <v>565</v>
      </c>
      <c r="AK129" s="6" t="s">
        <v>566</v>
      </c>
      <c r="AL129" s="13" t="s">
        <v>567</v>
      </c>
      <c r="AM129" s="13" t="s">
        <v>568</v>
      </c>
      <c r="AN129" s="13" t="s">
        <v>1286</v>
      </c>
      <c r="AO129" s="35" t="str">
        <f>'PTEA 2020-2023'!A22</f>
        <v>3. Promoviendo la conservación, ahorro y uso eficiente del recurso hídrico entre la comunidad Granadina</v>
      </c>
      <c r="AP129" s="35" t="str">
        <f>'PTEA 2020-2023'!B22</f>
        <v>1. Comunidad Educada en el ahorro y uso eficiente del recurso hídrico.</v>
      </c>
      <c r="AQ129" s="35" t="str">
        <f>'PTEA 2020-2023'!C22</f>
        <v>Realizar por lo menos dos (2) jornadas de reforestación anual con especies forestales en áreas de importancia ambiental.</v>
      </c>
    </row>
    <row r="130" spans="1:43" ht="345" x14ac:dyDescent="0.25">
      <c r="A130" s="4" t="s">
        <v>459</v>
      </c>
      <c r="B130" s="5" t="s">
        <v>85</v>
      </c>
      <c r="C130" s="6" t="s">
        <v>86</v>
      </c>
      <c r="D130" s="6" t="s">
        <v>33</v>
      </c>
      <c r="E130" s="6" t="s">
        <v>87</v>
      </c>
      <c r="F130" s="6" t="s">
        <v>88</v>
      </c>
      <c r="G130" s="6" t="s">
        <v>89</v>
      </c>
      <c r="H130" s="7" t="s">
        <v>90</v>
      </c>
      <c r="I130" s="7" t="s">
        <v>315</v>
      </c>
      <c r="J130" s="7" t="s">
        <v>316</v>
      </c>
      <c r="K130" s="7" t="s">
        <v>300</v>
      </c>
      <c r="L130" s="7" t="s">
        <v>317</v>
      </c>
      <c r="M130" s="11" t="s">
        <v>71</v>
      </c>
      <c r="N130" s="11" t="s">
        <v>113</v>
      </c>
      <c r="O130" s="11" t="s">
        <v>318</v>
      </c>
      <c r="P130" s="8" t="s">
        <v>45</v>
      </c>
      <c r="Q130" s="8" t="s">
        <v>98</v>
      </c>
      <c r="R130" s="8" t="s">
        <v>99</v>
      </c>
      <c r="S130" s="8" t="s">
        <v>460</v>
      </c>
      <c r="T130" s="25" t="s">
        <v>320</v>
      </c>
      <c r="U130" s="25" t="s">
        <v>321</v>
      </c>
      <c r="V130" s="25" t="s">
        <v>322</v>
      </c>
      <c r="W130" s="33" t="s">
        <v>669</v>
      </c>
      <c r="X130" s="33" t="s">
        <v>680</v>
      </c>
      <c r="Y130" s="33" t="s">
        <v>683</v>
      </c>
      <c r="Z130" s="45" t="s">
        <v>541</v>
      </c>
      <c r="AA130" s="45" t="s">
        <v>542</v>
      </c>
      <c r="AB130" s="45" t="s">
        <v>543</v>
      </c>
      <c r="AC130" s="34" t="s">
        <v>561</v>
      </c>
      <c r="AD130" s="34" t="s">
        <v>1285</v>
      </c>
      <c r="AE130" s="34" t="s">
        <v>563</v>
      </c>
      <c r="AF130" s="13" t="s">
        <v>77</v>
      </c>
      <c r="AG130" s="13" t="s">
        <v>77</v>
      </c>
      <c r="AH130" s="13" t="s">
        <v>77</v>
      </c>
      <c r="AI130" s="6" t="s">
        <v>564</v>
      </c>
      <c r="AJ130" s="6" t="s">
        <v>565</v>
      </c>
      <c r="AK130" s="6" t="s">
        <v>566</v>
      </c>
      <c r="AL130" s="13" t="s">
        <v>567</v>
      </c>
      <c r="AM130" s="13" t="s">
        <v>568</v>
      </c>
      <c r="AN130" s="13" t="s">
        <v>1286</v>
      </c>
      <c r="AO130" s="35" t="str">
        <f>'PTEA 2020-2023'!A22</f>
        <v>3. Promoviendo la conservación, ahorro y uso eficiente del recurso hídrico entre la comunidad Granadina</v>
      </c>
      <c r="AP130" s="35" t="str">
        <f>'PTEA 2020-2023'!B22</f>
        <v>1. Comunidad Educada en el ahorro y uso eficiente del recurso hídrico.</v>
      </c>
      <c r="AQ130" s="35" t="str">
        <f>'PTEA 2020-2023'!C22</f>
        <v>Realizar por lo menos dos (2) jornadas de reforestación anual con especies forestales en áreas de importancia ambiental.</v>
      </c>
    </row>
    <row r="131" spans="1:43" ht="390" x14ac:dyDescent="0.25">
      <c r="A131" s="4" t="s">
        <v>459</v>
      </c>
      <c r="B131" s="5" t="s">
        <v>85</v>
      </c>
      <c r="C131" s="6" t="s">
        <v>86</v>
      </c>
      <c r="D131" s="6" t="s">
        <v>33</v>
      </c>
      <c r="E131" s="6" t="s">
        <v>87</v>
      </c>
      <c r="F131" s="6" t="s">
        <v>121</v>
      </c>
      <c r="G131" s="6" t="s">
        <v>1289</v>
      </c>
      <c r="H131" s="7" t="s">
        <v>108</v>
      </c>
      <c r="I131" s="7" t="s">
        <v>152</v>
      </c>
      <c r="J131" s="7" t="s">
        <v>153</v>
      </c>
      <c r="K131" s="7" t="s">
        <v>77</v>
      </c>
      <c r="L131" s="7" t="s">
        <v>154</v>
      </c>
      <c r="M131" s="11" t="s">
        <v>155</v>
      </c>
      <c r="N131" s="11" t="s">
        <v>72</v>
      </c>
      <c r="O131" s="11" t="s">
        <v>156</v>
      </c>
      <c r="P131" s="8" t="s">
        <v>56</v>
      </c>
      <c r="Q131" s="8" t="s">
        <v>157</v>
      </c>
      <c r="R131" s="8" t="s">
        <v>158</v>
      </c>
      <c r="S131" s="8" t="s">
        <v>159</v>
      </c>
      <c r="T131" s="10" t="s">
        <v>49</v>
      </c>
      <c r="U131" s="10" t="s">
        <v>101</v>
      </c>
      <c r="V131" s="10" t="s">
        <v>151</v>
      </c>
      <c r="W131" s="33" t="s">
        <v>685</v>
      </c>
      <c r="X131" s="33" t="s">
        <v>686</v>
      </c>
      <c r="Y131" s="33" t="s">
        <v>684</v>
      </c>
      <c r="Z131" s="45" t="s">
        <v>541</v>
      </c>
      <c r="AA131" s="45" t="s">
        <v>542</v>
      </c>
      <c r="AB131" s="45" t="s">
        <v>543</v>
      </c>
      <c r="AC131" s="34" t="s">
        <v>77</v>
      </c>
      <c r="AD131" s="34" t="s">
        <v>77</v>
      </c>
      <c r="AE131" s="34" t="s">
        <v>77</v>
      </c>
      <c r="AF131" s="13" t="s">
        <v>570</v>
      </c>
      <c r="AG131" s="13" t="s">
        <v>571</v>
      </c>
      <c r="AH131" s="13" t="s">
        <v>572</v>
      </c>
      <c r="AI131" s="6" t="s">
        <v>573</v>
      </c>
      <c r="AJ131" s="6" t="s">
        <v>574</v>
      </c>
      <c r="AK131" s="6" t="s">
        <v>575</v>
      </c>
      <c r="AL131" s="13" t="s">
        <v>576</v>
      </c>
      <c r="AM131" s="13" t="s">
        <v>577</v>
      </c>
      <c r="AN131" s="13" t="s">
        <v>615</v>
      </c>
      <c r="AO131" s="35" t="str">
        <f>'PTEA 2020-2023'!A27</f>
        <v>4. Comunidad Granadina educada en la gestión integral de los residuos sólidos</v>
      </c>
      <c r="AP131" s="35" t="str">
        <f>'PTEA 2020-2023'!B27</f>
        <v>2. Fortalecer la vinculación de la Comunidad en la Gestión Integral de los residuos sólidos.</v>
      </c>
      <c r="AQ131" s="35" t="str">
        <f>'PTEA 2020-2023'!C27</f>
        <v>Realizar como mínimo una (1) actividad anual de Educación ambiental, socializando la importancia de la separación en la fuente y la disposición adecuada de residuos sólidos, con usuarios del sector urbano y rural del municipio.</v>
      </c>
    </row>
    <row r="132" spans="1:43" ht="390" x14ac:dyDescent="0.25">
      <c r="A132" s="4" t="s">
        <v>459</v>
      </c>
      <c r="B132" s="5" t="s">
        <v>85</v>
      </c>
      <c r="C132" s="6" t="s">
        <v>86</v>
      </c>
      <c r="D132" s="6" t="s">
        <v>33</v>
      </c>
      <c r="E132" s="6" t="s">
        <v>87</v>
      </c>
      <c r="F132" s="6" t="s">
        <v>121</v>
      </c>
      <c r="G132" s="6" t="s">
        <v>1290</v>
      </c>
      <c r="H132" s="7" t="s">
        <v>134</v>
      </c>
      <c r="I132" s="7" t="s">
        <v>135</v>
      </c>
      <c r="J132" s="7" t="s">
        <v>136</v>
      </c>
      <c r="K132" s="7" t="s">
        <v>137</v>
      </c>
      <c r="L132" s="7" t="s">
        <v>138</v>
      </c>
      <c r="M132" s="11" t="s">
        <v>139</v>
      </c>
      <c r="N132" s="11" t="s">
        <v>72</v>
      </c>
      <c r="O132" s="11" t="s">
        <v>1291</v>
      </c>
      <c r="P132" s="8" t="s">
        <v>45</v>
      </c>
      <c r="Q132" s="8" t="s">
        <v>131</v>
      </c>
      <c r="R132" s="8" t="s">
        <v>132</v>
      </c>
      <c r="S132" s="8" t="s">
        <v>133</v>
      </c>
      <c r="T132" s="10" t="s">
        <v>49</v>
      </c>
      <c r="U132" s="10" t="s">
        <v>50</v>
      </c>
      <c r="V132" s="10" t="s">
        <v>51</v>
      </c>
      <c r="W132" s="33" t="s">
        <v>685</v>
      </c>
      <c r="X132" s="33" t="s">
        <v>686</v>
      </c>
      <c r="Y132" s="33" t="s">
        <v>684</v>
      </c>
      <c r="Z132" s="45" t="s">
        <v>541</v>
      </c>
      <c r="AA132" s="45" t="s">
        <v>542</v>
      </c>
      <c r="AB132" s="45" t="s">
        <v>543</v>
      </c>
      <c r="AC132" s="34" t="s">
        <v>77</v>
      </c>
      <c r="AD132" s="34" t="s">
        <v>77</v>
      </c>
      <c r="AE132" s="34" t="s">
        <v>77</v>
      </c>
      <c r="AF132" s="13" t="s">
        <v>570</v>
      </c>
      <c r="AG132" s="13" t="s">
        <v>571</v>
      </c>
      <c r="AH132" s="13" t="s">
        <v>572</v>
      </c>
      <c r="AI132" s="6" t="s">
        <v>573</v>
      </c>
      <c r="AJ132" s="6" t="s">
        <v>574</v>
      </c>
      <c r="AK132" s="6" t="s">
        <v>575</v>
      </c>
      <c r="AL132" s="13" t="s">
        <v>576</v>
      </c>
      <c r="AM132" s="13" t="s">
        <v>577</v>
      </c>
      <c r="AN132" s="13" t="s">
        <v>578</v>
      </c>
      <c r="AO132" s="35" t="str">
        <f>'PTEA 2020-2023'!A26</f>
        <v>4. Comunidad Granadina educada en la gestión integral de los residuos sólidos</v>
      </c>
      <c r="AP132" s="35" t="str">
        <f>'PTEA 2020-2023'!B26</f>
        <v>1. Fortalecimiento de la Gestión Integral de los residuos sólidos en Comunidades educativas.</v>
      </c>
      <c r="AQ132"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133" spans="1:43" ht="390" x14ac:dyDescent="0.25">
      <c r="A133" s="4" t="s">
        <v>459</v>
      </c>
      <c r="B133" s="5" t="s">
        <v>85</v>
      </c>
      <c r="C133" s="6" t="s">
        <v>86</v>
      </c>
      <c r="D133" s="6" t="s">
        <v>33</v>
      </c>
      <c r="E133" s="6" t="s">
        <v>87</v>
      </c>
      <c r="F133" s="6" t="s">
        <v>121</v>
      </c>
      <c r="G133" s="6" t="s">
        <v>1290</v>
      </c>
      <c r="H133" s="7" t="s">
        <v>134</v>
      </c>
      <c r="I133" s="7" t="s">
        <v>135</v>
      </c>
      <c r="J133" s="7" t="s">
        <v>136</v>
      </c>
      <c r="K133" s="7" t="s">
        <v>137</v>
      </c>
      <c r="L133" s="7" t="s">
        <v>138</v>
      </c>
      <c r="M133" s="11" t="s">
        <v>139</v>
      </c>
      <c r="N133" s="11" t="s">
        <v>72</v>
      </c>
      <c r="O133" s="11" t="s">
        <v>1291</v>
      </c>
      <c r="P133" s="8" t="s">
        <v>45</v>
      </c>
      <c r="Q133" s="8" t="s">
        <v>98</v>
      </c>
      <c r="R133" s="8" t="s">
        <v>140</v>
      </c>
      <c r="S133" s="8" t="s">
        <v>141</v>
      </c>
      <c r="T133" s="10" t="s">
        <v>49</v>
      </c>
      <c r="U133" s="10" t="s">
        <v>50</v>
      </c>
      <c r="V133" s="10" t="s">
        <v>51</v>
      </c>
      <c r="W133" s="33" t="s">
        <v>685</v>
      </c>
      <c r="X133" s="33" t="s">
        <v>686</v>
      </c>
      <c r="Y133" s="33" t="s">
        <v>684</v>
      </c>
      <c r="Z133" s="45" t="s">
        <v>77</v>
      </c>
      <c r="AA133" s="45" t="s">
        <v>77</v>
      </c>
      <c r="AB133" s="45" t="s">
        <v>77</v>
      </c>
      <c r="AC133" s="34" t="s">
        <v>77</v>
      </c>
      <c r="AD133" s="34" t="s">
        <v>77</v>
      </c>
      <c r="AE133" s="34" t="s">
        <v>77</v>
      </c>
      <c r="AF133" s="13" t="s">
        <v>77</v>
      </c>
      <c r="AG133" s="13" t="s">
        <v>77</v>
      </c>
      <c r="AH133" s="13" t="s">
        <v>77</v>
      </c>
      <c r="AI133" s="6" t="s">
        <v>77</v>
      </c>
      <c r="AJ133" s="6" t="s">
        <v>77</v>
      </c>
      <c r="AK133" s="6" t="s">
        <v>77</v>
      </c>
      <c r="AL133" s="13" t="s">
        <v>77</v>
      </c>
      <c r="AM133" s="13" t="s">
        <v>77</v>
      </c>
      <c r="AN133" s="13" t="s">
        <v>77</v>
      </c>
      <c r="AO133" s="35" t="s">
        <v>77</v>
      </c>
      <c r="AP133" s="35" t="s">
        <v>77</v>
      </c>
      <c r="AQ133" s="35" t="s">
        <v>77</v>
      </c>
    </row>
    <row r="134" spans="1:43" ht="390" x14ac:dyDescent="0.25">
      <c r="A134" s="4" t="s">
        <v>459</v>
      </c>
      <c r="B134" s="5" t="s">
        <v>85</v>
      </c>
      <c r="C134" s="6" t="s">
        <v>86</v>
      </c>
      <c r="D134" s="6" t="s">
        <v>33</v>
      </c>
      <c r="E134" s="6" t="s">
        <v>87</v>
      </c>
      <c r="F134" s="6" t="s">
        <v>121</v>
      </c>
      <c r="G134" s="6" t="s">
        <v>1289</v>
      </c>
      <c r="H134" s="7" t="s">
        <v>108</v>
      </c>
      <c r="I134" s="7" t="s">
        <v>152</v>
      </c>
      <c r="J134" s="7" t="s">
        <v>153</v>
      </c>
      <c r="K134" s="7" t="s">
        <v>77</v>
      </c>
      <c r="L134" s="7" t="s">
        <v>154</v>
      </c>
      <c r="M134" s="11" t="s">
        <v>155</v>
      </c>
      <c r="N134" s="11" t="s">
        <v>72</v>
      </c>
      <c r="O134" s="11" t="s">
        <v>156</v>
      </c>
      <c r="P134" s="8" t="s">
        <v>56</v>
      </c>
      <c r="Q134" s="8" t="s">
        <v>157</v>
      </c>
      <c r="R134" s="8" t="s">
        <v>158</v>
      </c>
      <c r="S134" s="8" t="s">
        <v>159</v>
      </c>
      <c r="T134" s="25" t="s">
        <v>160</v>
      </c>
      <c r="U134" s="25" t="s">
        <v>161</v>
      </c>
      <c r="V134" s="25" t="s">
        <v>371</v>
      </c>
      <c r="W134" s="33" t="s">
        <v>685</v>
      </c>
      <c r="X134" s="33" t="s">
        <v>686</v>
      </c>
      <c r="Y134" s="33" t="s">
        <v>684</v>
      </c>
      <c r="Z134" s="45" t="s">
        <v>77</v>
      </c>
      <c r="AA134" s="45" t="s">
        <v>77</v>
      </c>
      <c r="AB134" s="45" t="s">
        <v>77</v>
      </c>
      <c r="AC134" s="34" t="s">
        <v>77</v>
      </c>
      <c r="AD134" s="34" t="s">
        <v>77</v>
      </c>
      <c r="AE134" s="34" t="s">
        <v>77</v>
      </c>
      <c r="AF134" s="13" t="s">
        <v>77</v>
      </c>
      <c r="AG134" s="13" t="s">
        <v>77</v>
      </c>
      <c r="AH134" s="13" t="s">
        <v>77</v>
      </c>
      <c r="AI134" s="6" t="s">
        <v>77</v>
      </c>
      <c r="AJ134" s="6" t="s">
        <v>77</v>
      </c>
      <c r="AK134" s="6" t="s">
        <v>77</v>
      </c>
      <c r="AL134" s="13" t="s">
        <v>77</v>
      </c>
      <c r="AM134" s="13" t="s">
        <v>77</v>
      </c>
      <c r="AN134" s="13" t="s">
        <v>77</v>
      </c>
      <c r="AO134" s="35" t="s">
        <v>77</v>
      </c>
      <c r="AP134" s="35" t="s">
        <v>77</v>
      </c>
      <c r="AQ134" s="35" t="s">
        <v>77</v>
      </c>
    </row>
    <row r="135" spans="1:43" ht="390" x14ac:dyDescent="0.25">
      <c r="A135" s="4" t="s">
        <v>459</v>
      </c>
      <c r="B135" s="5" t="s">
        <v>163</v>
      </c>
      <c r="C135" s="9" t="s">
        <v>1293</v>
      </c>
      <c r="D135" s="9" t="s">
        <v>33</v>
      </c>
      <c r="E135" s="9" t="s">
        <v>34</v>
      </c>
      <c r="F135" s="9" t="s">
        <v>165</v>
      </c>
      <c r="G135" s="9" t="s">
        <v>166</v>
      </c>
      <c r="H135" s="7" t="s">
        <v>167</v>
      </c>
      <c r="I135" s="7" t="s">
        <v>168</v>
      </c>
      <c r="J135" s="7" t="s">
        <v>169</v>
      </c>
      <c r="K135" s="7" t="s">
        <v>77</v>
      </c>
      <c r="L135" s="7" t="s">
        <v>170</v>
      </c>
      <c r="M135" s="11" t="s">
        <v>171</v>
      </c>
      <c r="N135" s="11" t="s">
        <v>172</v>
      </c>
      <c r="O135" s="11" t="s">
        <v>173</v>
      </c>
      <c r="P135" s="8" t="s">
        <v>115</v>
      </c>
      <c r="Q135" s="8" t="s">
        <v>116</v>
      </c>
      <c r="R135" s="8" t="s">
        <v>174</v>
      </c>
      <c r="S135" s="8" t="s">
        <v>175</v>
      </c>
      <c r="T135" s="10" t="s">
        <v>49</v>
      </c>
      <c r="U135" s="10" t="s">
        <v>176</v>
      </c>
      <c r="V135" s="10" t="s">
        <v>372</v>
      </c>
      <c r="W135" s="33" t="s">
        <v>660</v>
      </c>
      <c r="X135" s="33" t="s">
        <v>658</v>
      </c>
      <c r="Y135" s="33" t="s">
        <v>659</v>
      </c>
      <c r="Z135" s="45" t="s">
        <v>77</v>
      </c>
      <c r="AA135" s="45" t="s">
        <v>77</v>
      </c>
      <c r="AB135" s="45" t="s">
        <v>77</v>
      </c>
      <c r="AC135" s="34" t="s">
        <v>77</v>
      </c>
      <c r="AD135" s="34" t="s">
        <v>77</v>
      </c>
      <c r="AE135" s="34" t="s">
        <v>77</v>
      </c>
      <c r="AF135" s="13" t="s">
        <v>77</v>
      </c>
      <c r="AG135" s="13" t="s">
        <v>77</v>
      </c>
      <c r="AH135" s="13" t="s">
        <v>77</v>
      </c>
      <c r="AI135" s="6" t="s">
        <v>77</v>
      </c>
      <c r="AJ135" s="6" t="s">
        <v>77</v>
      </c>
      <c r="AK135" s="6" t="s">
        <v>77</v>
      </c>
      <c r="AL135" s="13" t="s">
        <v>77</v>
      </c>
      <c r="AM135" s="13" t="s">
        <v>77</v>
      </c>
      <c r="AN135" s="13" t="s">
        <v>77</v>
      </c>
      <c r="AO135" s="35" t="str">
        <f>'PTEA 2020-2023'!A14</f>
        <v>1. Comunidad Granadina en la Inclusión de la Cultura Ambiental</v>
      </c>
      <c r="AP135" s="35" t="str">
        <f>'PTEA 2020-2023'!B14</f>
        <v>6. Divulgación de experiencias exitosas de Educación Ambiental</v>
      </c>
      <c r="AQ135"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136" spans="1:43" ht="390" x14ac:dyDescent="0.25">
      <c r="A136" s="4" t="s">
        <v>459</v>
      </c>
      <c r="B136" s="5" t="s">
        <v>163</v>
      </c>
      <c r="C136" s="9" t="s">
        <v>1293</v>
      </c>
      <c r="D136" s="9" t="s">
        <v>33</v>
      </c>
      <c r="E136" s="9" t="s">
        <v>34</v>
      </c>
      <c r="F136" s="9" t="s">
        <v>165</v>
      </c>
      <c r="G136" s="9" t="s">
        <v>166</v>
      </c>
      <c r="H136" s="7" t="s">
        <v>167</v>
      </c>
      <c r="I136" s="7" t="s">
        <v>168</v>
      </c>
      <c r="J136" s="7" t="s">
        <v>169</v>
      </c>
      <c r="K136" s="7" t="s">
        <v>77</v>
      </c>
      <c r="L136" s="7" t="s">
        <v>170</v>
      </c>
      <c r="M136" s="11" t="s">
        <v>171</v>
      </c>
      <c r="N136" s="11" t="s">
        <v>172</v>
      </c>
      <c r="O136" s="11" t="s">
        <v>173</v>
      </c>
      <c r="P136" s="8" t="s">
        <v>77</v>
      </c>
      <c r="Q136" s="8" t="s">
        <v>77</v>
      </c>
      <c r="R136" s="8" t="s">
        <v>77</v>
      </c>
      <c r="S136" s="8" t="s">
        <v>77</v>
      </c>
      <c r="T136" s="10" t="s">
        <v>49</v>
      </c>
      <c r="U136" s="10" t="s">
        <v>176</v>
      </c>
      <c r="V136" s="10" t="s">
        <v>372</v>
      </c>
      <c r="W136" s="33" t="s">
        <v>660</v>
      </c>
      <c r="X136" s="33" t="s">
        <v>658</v>
      </c>
      <c r="Y136" s="33" t="s">
        <v>659</v>
      </c>
      <c r="Z136" s="45" t="s">
        <v>541</v>
      </c>
      <c r="AA136" s="45" t="s">
        <v>542</v>
      </c>
      <c r="AB136" s="45" t="s">
        <v>543</v>
      </c>
      <c r="AC136" s="34" t="s">
        <v>550</v>
      </c>
      <c r="AD136" s="34" t="s">
        <v>551</v>
      </c>
      <c r="AE136" s="34" t="s">
        <v>638</v>
      </c>
      <c r="AF136" s="13" t="s">
        <v>77</v>
      </c>
      <c r="AG136" s="13" t="s">
        <v>77</v>
      </c>
      <c r="AH136" s="13" t="s">
        <v>77</v>
      </c>
      <c r="AI136" s="6" t="s">
        <v>77</v>
      </c>
      <c r="AJ136" s="6" t="s">
        <v>77</v>
      </c>
      <c r="AK136" s="6" t="s">
        <v>77</v>
      </c>
      <c r="AL136" s="13" t="s">
        <v>567</v>
      </c>
      <c r="AM136" s="13" t="s">
        <v>568</v>
      </c>
      <c r="AN136" s="13" t="s">
        <v>639</v>
      </c>
      <c r="AO136" s="35" t="str">
        <f>'PTEA 2020-2023'!A15</f>
        <v>1. Comunidad Granadina en la Inclusión de la Cultura Ambiental</v>
      </c>
      <c r="AP136" s="35" t="str">
        <f>'PTEA 2020-2023'!B15</f>
        <v>6. Divulgación de experiencias exitosas de Educación Ambiental</v>
      </c>
      <c r="AQ136" s="35" t="str">
        <f>'PTEA 2020-2023'!C15</f>
        <v xml:space="preserve">Promover la participación en por lo menos un (1) evento de socialización anual a partir del segundo año de vigencia del plan, sobre experiencias exitosas en materia de educación e innovación ambiental en el territorio. </v>
      </c>
    </row>
    <row r="137" spans="1:43" ht="270.75" customHeight="1" x14ac:dyDescent="0.25">
      <c r="A137" s="4" t="s">
        <v>459</v>
      </c>
      <c r="B137" s="5" t="s">
        <v>31</v>
      </c>
      <c r="C137" s="9" t="s">
        <v>32</v>
      </c>
      <c r="D137" s="6" t="s">
        <v>33</v>
      </c>
      <c r="E137" s="6" t="s">
        <v>34</v>
      </c>
      <c r="F137" s="6" t="s">
        <v>35</v>
      </c>
      <c r="G137" s="6" t="s">
        <v>36</v>
      </c>
      <c r="H137" s="7" t="s">
        <v>37</v>
      </c>
      <c r="I137" s="7" t="s">
        <v>52</v>
      </c>
      <c r="J137" s="7" t="s">
        <v>53</v>
      </c>
      <c r="K137" s="7" t="s">
        <v>40</v>
      </c>
      <c r="L137" s="7" t="s">
        <v>54</v>
      </c>
      <c r="M137" s="11" t="s">
        <v>42</v>
      </c>
      <c r="N137" s="11" t="s">
        <v>43</v>
      </c>
      <c r="O137" s="11" t="s">
        <v>55</v>
      </c>
      <c r="P137" s="8" t="s">
        <v>56</v>
      </c>
      <c r="Q137" s="8" t="s">
        <v>57</v>
      </c>
      <c r="R137" s="8" t="s">
        <v>58</v>
      </c>
      <c r="S137" s="8" t="s">
        <v>1282</v>
      </c>
      <c r="T137" s="10" t="s">
        <v>49</v>
      </c>
      <c r="U137" s="10" t="s">
        <v>50</v>
      </c>
      <c r="V137" s="10" t="s">
        <v>51</v>
      </c>
      <c r="W137" s="33" t="s">
        <v>668</v>
      </c>
      <c r="X137" s="33" t="s">
        <v>666</v>
      </c>
      <c r="Y137" s="33" t="s">
        <v>667</v>
      </c>
      <c r="Z137" s="45" t="s">
        <v>541</v>
      </c>
      <c r="AA137" s="45" t="s">
        <v>542</v>
      </c>
      <c r="AB137" s="45" t="s">
        <v>543</v>
      </c>
      <c r="AC137" s="34" t="s">
        <v>550</v>
      </c>
      <c r="AD137" s="34" t="s">
        <v>551</v>
      </c>
      <c r="AE137" s="34" t="s">
        <v>552</v>
      </c>
      <c r="AF137" s="13" t="s">
        <v>77</v>
      </c>
      <c r="AG137" s="13" t="s">
        <v>77</v>
      </c>
      <c r="AH137" s="13" t="s">
        <v>77</v>
      </c>
      <c r="AI137" s="6" t="s">
        <v>553</v>
      </c>
      <c r="AJ137" s="6" t="s">
        <v>554</v>
      </c>
      <c r="AK137" s="6" t="s">
        <v>555</v>
      </c>
      <c r="AL137" s="13" t="s">
        <v>556</v>
      </c>
      <c r="AM137" s="13" t="s">
        <v>557</v>
      </c>
      <c r="AN137" s="13" t="s">
        <v>558</v>
      </c>
      <c r="AO137" s="35" t="str">
        <f>'PTEA 2020-2023'!A3</f>
        <v>1. Comunidad Granadina en la Inclusión de la Cultura Ambiental</v>
      </c>
      <c r="AP137" s="35" t="str">
        <f>'PTEA 2020-2023'!B3</f>
        <v>1. Comunidad Educativa Incluyente en la educación ambiental municipal</v>
      </c>
      <c r="AQ137" s="35" t="str">
        <f>'PTEA 2020-2023'!C3</f>
        <v>Fortalecimiento y seguimiento a por lo menos un (1) PRAE de cada institución educativa del municipio.</v>
      </c>
    </row>
    <row r="138" spans="1:43" ht="307.5" customHeight="1" x14ac:dyDescent="0.25">
      <c r="A138" s="4" t="s">
        <v>459</v>
      </c>
      <c r="B138" s="5" t="s">
        <v>31</v>
      </c>
      <c r="C138" s="9" t="s">
        <v>32</v>
      </c>
      <c r="D138" s="6" t="s">
        <v>33</v>
      </c>
      <c r="E138" s="6" t="s">
        <v>34</v>
      </c>
      <c r="F138" s="6" t="s">
        <v>35</v>
      </c>
      <c r="G138" s="6" t="s">
        <v>36</v>
      </c>
      <c r="H138" s="7" t="s">
        <v>37</v>
      </c>
      <c r="I138" s="7" t="s">
        <v>38</v>
      </c>
      <c r="J138" s="7" t="s">
        <v>39</v>
      </c>
      <c r="K138" s="7" t="s">
        <v>40</v>
      </c>
      <c r="L138" s="7" t="s">
        <v>41</v>
      </c>
      <c r="M138" s="11" t="s">
        <v>42</v>
      </c>
      <c r="N138" s="11" t="s">
        <v>43</v>
      </c>
      <c r="O138" s="11" t="s">
        <v>44</v>
      </c>
      <c r="P138" s="8" t="s">
        <v>45</v>
      </c>
      <c r="Q138" s="8" t="s">
        <v>46</v>
      </c>
      <c r="R138" s="8" t="s">
        <v>47</v>
      </c>
      <c r="S138" s="8" t="s">
        <v>48</v>
      </c>
      <c r="T138" s="10" t="s">
        <v>49</v>
      </c>
      <c r="U138" s="10" t="s">
        <v>50</v>
      </c>
      <c r="V138" s="10" t="s">
        <v>51</v>
      </c>
      <c r="W138" s="33" t="s">
        <v>669</v>
      </c>
      <c r="X138" s="33" t="s">
        <v>670</v>
      </c>
      <c r="Y138" s="33" t="s">
        <v>671</v>
      </c>
      <c r="Z138" s="45" t="s">
        <v>541</v>
      </c>
      <c r="AA138" s="45" t="s">
        <v>542</v>
      </c>
      <c r="AB138" s="45" t="s">
        <v>543</v>
      </c>
      <c r="AC138" s="34" t="s">
        <v>77</v>
      </c>
      <c r="AD138" s="34" t="s">
        <v>77</v>
      </c>
      <c r="AE138" s="34" t="s">
        <v>77</v>
      </c>
      <c r="AF138" s="13" t="s">
        <v>77</v>
      </c>
      <c r="AG138" s="13" t="s">
        <v>77</v>
      </c>
      <c r="AH138" s="13" t="s">
        <v>77</v>
      </c>
      <c r="AI138" s="6" t="s">
        <v>544</v>
      </c>
      <c r="AJ138" s="6" t="s">
        <v>545</v>
      </c>
      <c r="AK138" s="6" t="s">
        <v>546</v>
      </c>
      <c r="AL138" s="13" t="s">
        <v>77</v>
      </c>
      <c r="AM138" s="13" t="s">
        <v>77</v>
      </c>
      <c r="AN138" s="13" t="s">
        <v>77</v>
      </c>
      <c r="AO138" s="35" t="str">
        <f>'PTEA 2020-2023'!A7</f>
        <v>1. Comunidad Granadina en la Inclusión de la Cultura Ambiental</v>
      </c>
      <c r="AP138" s="35" t="str">
        <f>'PTEA 2020-2023'!B7</f>
        <v>2. Dinamización comunitaria en procesos de Educación Ambiental</v>
      </c>
      <c r="AQ138" s="35" t="str">
        <f>'PTEA 2020-2023'!C7</f>
        <v>Generar espacios de socialización,  asesoría y seguimiento de por lo menos una (1) iniciativa ciudadana de educación Ambiental PROCEDA, durante la vigencia del PTEA Municipal.</v>
      </c>
    </row>
    <row r="139" spans="1:43" ht="257.25" customHeight="1" x14ac:dyDescent="0.25">
      <c r="A139" s="4" t="s">
        <v>459</v>
      </c>
      <c r="B139" s="5" t="s">
        <v>31</v>
      </c>
      <c r="C139" s="9" t="s">
        <v>32</v>
      </c>
      <c r="D139" s="6" t="s">
        <v>33</v>
      </c>
      <c r="E139" s="6" t="s">
        <v>34</v>
      </c>
      <c r="F139" s="6" t="s">
        <v>181</v>
      </c>
      <c r="G139" s="6" t="s">
        <v>182</v>
      </c>
      <c r="H139" s="7" t="s">
        <v>183</v>
      </c>
      <c r="I139" s="7" t="s">
        <v>184</v>
      </c>
      <c r="J139" s="7" t="s">
        <v>185</v>
      </c>
      <c r="K139" s="7" t="s">
        <v>77</v>
      </c>
      <c r="L139" s="7" t="s">
        <v>186</v>
      </c>
      <c r="M139" s="11" t="s">
        <v>127</v>
      </c>
      <c r="N139" s="11" t="s">
        <v>128</v>
      </c>
      <c r="O139" s="11" t="s">
        <v>187</v>
      </c>
      <c r="P139" s="8" t="s">
        <v>130</v>
      </c>
      <c r="Q139" s="8" t="s">
        <v>131</v>
      </c>
      <c r="R139" s="8" t="s">
        <v>132</v>
      </c>
      <c r="S139" s="8" t="s">
        <v>133</v>
      </c>
      <c r="T139" s="10" t="s">
        <v>49</v>
      </c>
      <c r="U139" s="10" t="s">
        <v>50</v>
      </c>
      <c r="V139" s="10" t="s">
        <v>51</v>
      </c>
      <c r="W139" s="33" t="s">
        <v>669</v>
      </c>
      <c r="X139" s="33" t="s">
        <v>673</v>
      </c>
      <c r="Y139" s="33" t="s">
        <v>674</v>
      </c>
      <c r="Z139" s="45" t="s">
        <v>541</v>
      </c>
      <c r="AA139" s="45" t="s">
        <v>542</v>
      </c>
      <c r="AB139" s="45" t="s">
        <v>543</v>
      </c>
      <c r="AC139" s="34" t="s">
        <v>550</v>
      </c>
      <c r="AD139" s="34" t="s">
        <v>551</v>
      </c>
      <c r="AE139" s="34" t="s">
        <v>638</v>
      </c>
      <c r="AF139" s="13" t="s">
        <v>77</v>
      </c>
      <c r="AG139" s="13" t="s">
        <v>77</v>
      </c>
      <c r="AH139" s="13" t="s">
        <v>77</v>
      </c>
      <c r="AI139" s="6" t="s">
        <v>553</v>
      </c>
      <c r="AJ139" s="6" t="s">
        <v>593</v>
      </c>
      <c r="AK139" s="6" t="s">
        <v>594</v>
      </c>
      <c r="AL139" s="13" t="s">
        <v>77</v>
      </c>
      <c r="AM139" s="13" t="s">
        <v>77</v>
      </c>
      <c r="AN139" s="13" t="s">
        <v>77</v>
      </c>
      <c r="AO139" s="35" t="str">
        <f>'PTEA 2020-2023'!A24</f>
        <v>3. Promoviendo la conservación, ahorro y uso eficiente del recurso hídrico entre la comunidad Granadina</v>
      </c>
      <c r="AP139" s="35" t="str">
        <f>'PTEA 2020-2023'!B24</f>
        <v>3. Fortalecimiento de estrategias de Uso Eficiente y Ahorro del Agua en Instituciones Educativas</v>
      </c>
      <c r="AQ139" s="35" t="str">
        <f>'PTEA 2020-2023'!C24</f>
        <v>Implementar por lo menos una (1) jornada de sensibilización anual a partir del segundo año de vigencia del Plan, orientada al Uso eficiente y ahorro del agua con Niños y Jóvenes por institución educativa del municipio.</v>
      </c>
    </row>
    <row r="140" spans="1:43" ht="390" x14ac:dyDescent="0.25">
      <c r="A140" s="4" t="s">
        <v>459</v>
      </c>
      <c r="B140" s="5" t="s">
        <v>163</v>
      </c>
      <c r="C140" s="9" t="s">
        <v>1295</v>
      </c>
      <c r="D140" s="6" t="s">
        <v>33</v>
      </c>
      <c r="E140" s="6" t="s">
        <v>34</v>
      </c>
      <c r="F140" s="6" t="s">
        <v>189</v>
      </c>
      <c r="G140" s="26" t="s">
        <v>1296</v>
      </c>
      <c r="H140" s="7" t="s">
        <v>66</v>
      </c>
      <c r="I140" s="7" t="s">
        <v>67</v>
      </c>
      <c r="J140" s="7" t="s">
        <v>68</v>
      </c>
      <c r="K140" s="7" t="s">
        <v>191</v>
      </c>
      <c r="L140" s="7" t="s">
        <v>192</v>
      </c>
      <c r="M140" s="11" t="s">
        <v>71</v>
      </c>
      <c r="N140" s="11" t="s">
        <v>193</v>
      </c>
      <c r="O140" s="11" t="s">
        <v>194</v>
      </c>
      <c r="P140" s="8" t="s">
        <v>45</v>
      </c>
      <c r="Q140" s="8" t="s">
        <v>195</v>
      </c>
      <c r="R140" s="8" t="s">
        <v>196</v>
      </c>
      <c r="S140" s="8" t="s">
        <v>197</v>
      </c>
      <c r="T140" s="10" t="s">
        <v>198</v>
      </c>
      <c r="U140" s="10" t="s">
        <v>382</v>
      </c>
      <c r="V140" s="10" t="s">
        <v>384</v>
      </c>
      <c r="W140" s="33" t="s">
        <v>687</v>
      </c>
      <c r="X140" s="33" t="s">
        <v>688</v>
      </c>
      <c r="Y140" s="33" t="s">
        <v>690</v>
      </c>
      <c r="Z140" s="45" t="s">
        <v>77</v>
      </c>
      <c r="AA140" s="45" t="s">
        <v>77</v>
      </c>
      <c r="AB140" s="45" t="s">
        <v>77</v>
      </c>
      <c r="AC140" s="34" t="s">
        <v>77</v>
      </c>
      <c r="AD140" s="34" t="s">
        <v>77</v>
      </c>
      <c r="AE140" s="34" t="s">
        <v>77</v>
      </c>
      <c r="AF140" s="13" t="s">
        <v>77</v>
      </c>
      <c r="AG140" s="13" t="s">
        <v>77</v>
      </c>
      <c r="AH140" s="13" t="s">
        <v>77</v>
      </c>
      <c r="AI140" s="6" t="s">
        <v>77</v>
      </c>
      <c r="AJ140" s="6" t="s">
        <v>77</v>
      </c>
      <c r="AK140" s="6" t="s">
        <v>77</v>
      </c>
      <c r="AL140" s="13" t="s">
        <v>77</v>
      </c>
      <c r="AM140" s="13" t="s">
        <v>77</v>
      </c>
      <c r="AN140" s="13" t="s">
        <v>77</v>
      </c>
      <c r="AO140" s="35" t="s">
        <v>77</v>
      </c>
      <c r="AP140" s="35" t="s">
        <v>77</v>
      </c>
      <c r="AQ140" s="35" t="s">
        <v>77</v>
      </c>
    </row>
    <row r="141" spans="1:43" ht="390" x14ac:dyDescent="0.25">
      <c r="A141" s="4" t="s">
        <v>459</v>
      </c>
      <c r="B141" s="5" t="s">
        <v>163</v>
      </c>
      <c r="C141" s="9" t="s">
        <v>1295</v>
      </c>
      <c r="D141" s="6" t="s">
        <v>33</v>
      </c>
      <c r="E141" s="6" t="s">
        <v>34</v>
      </c>
      <c r="F141" s="6" t="s">
        <v>189</v>
      </c>
      <c r="G141" s="26" t="s">
        <v>1296</v>
      </c>
      <c r="H141" s="7" t="s">
        <v>66</v>
      </c>
      <c r="I141" s="7" t="s">
        <v>67</v>
      </c>
      <c r="J141" s="7" t="s">
        <v>68</v>
      </c>
      <c r="K141" s="7" t="s">
        <v>191</v>
      </c>
      <c r="L141" s="7" t="s">
        <v>192</v>
      </c>
      <c r="M141" s="11" t="s">
        <v>71</v>
      </c>
      <c r="N141" s="11" t="s">
        <v>193</v>
      </c>
      <c r="O141" s="11" t="s">
        <v>194</v>
      </c>
      <c r="P141" s="8" t="s">
        <v>45</v>
      </c>
      <c r="Q141" s="8" t="s">
        <v>195</v>
      </c>
      <c r="R141" s="8" t="s">
        <v>196</v>
      </c>
      <c r="S141" s="8" t="s">
        <v>197</v>
      </c>
      <c r="T141" s="10" t="s">
        <v>103</v>
      </c>
      <c r="U141" s="10" t="s">
        <v>391</v>
      </c>
      <c r="V141" s="10" t="s">
        <v>306</v>
      </c>
      <c r="W141" s="33" t="s">
        <v>687</v>
      </c>
      <c r="X141" s="33" t="s">
        <v>688</v>
      </c>
      <c r="Y141" s="33" t="s">
        <v>691</v>
      </c>
      <c r="Z141" s="45" t="s">
        <v>77</v>
      </c>
      <c r="AA141" s="45" t="s">
        <v>77</v>
      </c>
      <c r="AB141" s="45" t="s">
        <v>77</v>
      </c>
      <c r="AC141" s="34" t="s">
        <v>77</v>
      </c>
      <c r="AD141" s="34" t="s">
        <v>77</v>
      </c>
      <c r="AE141" s="34" t="s">
        <v>77</v>
      </c>
      <c r="AF141" s="13" t="s">
        <v>77</v>
      </c>
      <c r="AG141" s="13" t="s">
        <v>77</v>
      </c>
      <c r="AH141" s="13" t="s">
        <v>77</v>
      </c>
      <c r="AI141" s="6" t="s">
        <v>77</v>
      </c>
      <c r="AJ141" s="6" t="s">
        <v>77</v>
      </c>
      <c r="AK141" s="6" t="s">
        <v>77</v>
      </c>
      <c r="AL141" s="13" t="s">
        <v>77</v>
      </c>
      <c r="AM141" s="13" t="s">
        <v>77</v>
      </c>
      <c r="AN141" s="13" t="s">
        <v>77</v>
      </c>
      <c r="AO141" s="35" t="s">
        <v>77</v>
      </c>
      <c r="AP141" s="35" t="s">
        <v>77</v>
      </c>
      <c r="AQ141" s="35" t="s">
        <v>77</v>
      </c>
    </row>
    <row r="142" spans="1:43" ht="390" x14ac:dyDescent="0.25">
      <c r="A142" s="4" t="s">
        <v>459</v>
      </c>
      <c r="B142" s="5" t="s">
        <v>163</v>
      </c>
      <c r="C142" s="9" t="s">
        <v>1293</v>
      </c>
      <c r="D142" s="9" t="s">
        <v>33</v>
      </c>
      <c r="E142" s="9" t="s">
        <v>34</v>
      </c>
      <c r="F142" s="9" t="s">
        <v>204</v>
      </c>
      <c r="G142" s="9" t="s">
        <v>205</v>
      </c>
      <c r="H142" s="7" t="s">
        <v>108</v>
      </c>
      <c r="I142" s="7" t="s">
        <v>206</v>
      </c>
      <c r="J142" s="7" t="s">
        <v>207</v>
      </c>
      <c r="K142" s="7" t="s">
        <v>77</v>
      </c>
      <c r="L142" s="7" t="s">
        <v>208</v>
      </c>
      <c r="M142" s="11" t="s">
        <v>215</v>
      </c>
      <c r="N142" s="11" t="s">
        <v>392</v>
      </c>
      <c r="O142" s="11" t="s">
        <v>393</v>
      </c>
      <c r="P142" s="8" t="s">
        <v>201</v>
      </c>
      <c r="Q142" s="8" t="s">
        <v>131</v>
      </c>
      <c r="R142" s="8" t="s">
        <v>202</v>
      </c>
      <c r="S142" s="8" t="s">
        <v>203</v>
      </c>
      <c r="T142" s="13" t="s">
        <v>77</v>
      </c>
      <c r="U142" s="13" t="s">
        <v>77</v>
      </c>
      <c r="V142" s="13" t="s">
        <v>77</v>
      </c>
      <c r="W142" s="33" t="s">
        <v>77</v>
      </c>
      <c r="X142" s="33" t="s">
        <v>77</v>
      </c>
      <c r="Y142" s="33" t="s">
        <v>77</v>
      </c>
      <c r="Z142" s="45" t="s">
        <v>77</v>
      </c>
      <c r="AA142" s="45" t="s">
        <v>77</v>
      </c>
      <c r="AB142" s="45" t="s">
        <v>77</v>
      </c>
      <c r="AC142" s="34" t="s">
        <v>77</v>
      </c>
      <c r="AD142" s="34" t="s">
        <v>77</v>
      </c>
      <c r="AE142" s="34" t="s">
        <v>77</v>
      </c>
      <c r="AF142" s="13" t="s">
        <v>77</v>
      </c>
      <c r="AG142" s="13" t="s">
        <v>77</v>
      </c>
      <c r="AH142" s="13" t="s">
        <v>77</v>
      </c>
      <c r="AI142" s="6" t="s">
        <v>77</v>
      </c>
      <c r="AJ142" s="6" t="s">
        <v>77</v>
      </c>
      <c r="AK142" s="6" t="s">
        <v>77</v>
      </c>
      <c r="AL142" s="13" t="s">
        <v>77</v>
      </c>
      <c r="AM142" s="13" t="s">
        <v>77</v>
      </c>
      <c r="AN142" s="13" t="s">
        <v>77</v>
      </c>
      <c r="AO142" s="35" t="s">
        <v>77</v>
      </c>
      <c r="AP142" s="35" t="s">
        <v>77</v>
      </c>
      <c r="AQ142" s="35" t="s">
        <v>77</v>
      </c>
    </row>
    <row r="143" spans="1:43" ht="390" x14ac:dyDescent="0.25">
      <c r="A143" s="4" t="s">
        <v>459</v>
      </c>
      <c r="B143" s="5" t="s">
        <v>163</v>
      </c>
      <c r="C143" s="9" t="s">
        <v>1293</v>
      </c>
      <c r="D143" s="9" t="s">
        <v>33</v>
      </c>
      <c r="E143" s="9" t="s">
        <v>34</v>
      </c>
      <c r="F143" s="9" t="s">
        <v>204</v>
      </c>
      <c r="G143" s="9" t="s">
        <v>205</v>
      </c>
      <c r="H143" s="7" t="s">
        <v>108</v>
      </c>
      <c r="I143" s="7" t="s">
        <v>206</v>
      </c>
      <c r="J143" s="7" t="s">
        <v>207</v>
      </c>
      <c r="K143" s="7" t="s">
        <v>77</v>
      </c>
      <c r="L143" s="7" t="s">
        <v>208</v>
      </c>
      <c r="M143" s="11" t="s">
        <v>215</v>
      </c>
      <c r="N143" s="11" t="s">
        <v>392</v>
      </c>
      <c r="O143" s="11" t="s">
        <v>393</v>
      </c>
      <c r="P143" s="8" t="s">
        <v>201</v>
      </c>
      <c r="Q143" s="8" t="s">
        <v>131</v>
      </c>
      <c r="R143" s="8" t="s">
        <v>202</v>
      </c>
      <c r="S143" s="8" t="s">
        <v>203</v>
      </c>
      <c r="T143" s="13" t="s">
        <v>77</v>
      </c>
      <c r="U143" s="13" t="s">
        <v>77</v>
      </c>
      <c r="V143" s="13" t="s">
        <v>77</v>
      </c>
      <c r="W143" s="33" t="s">
        <v>77</v>
      </c>
      <c r="X143" s="33" t="s">
        <v>77</v>
      </c>
      <c r="Y143" s="33" t="s">
        <v>77</v>
      </c>
      <c r="Z143" s="45" t="s">
        <v>77</v>
      </c>
      <c r="AA143" s="45" t="s">
        <v>77</v>
      </c>
      <c r="AB143" s="45" t="s">
        <v>77</v>
      </c>
      <c r="AC143" s="34" t="s">
        <v>77</v>
      </c>
      <c r="AD143" s="34" t="s">
        <v>77</v>
      </c>
      <c r="AE143" s="34" t="s">
        <v>77</v>
      </c>
      <c r="AF143" s="13" t="s">
        <v>77</v>
      </c>
      <c r="AG143" s="13" t="s">
        <v>77</v>
      </c>
      <c r="AH143" s="13" t="s">
        <v>77</v>
      </c>
      <c r="AI143" s="6" t="s">
        <v>77</v>
      </c>
      <c r="AJ143" s="6" t="s">
        <v>77</v>
      </c>
      <c r="AK143" s="6" t="s">
        <v>77</v>
      </c>
      <c r="AL143" s="13" t="s">
        <v>77</v>
      </c>
      <c r="AM143" s="13" t="s">
        <v>77</v>
      </c>
      <c r="AN143" s="13" t="s">
        <v>77</v>
      </c>
      <c r="AO143" s="35" t="s">
        <v>77</v>
      </c>
      <c r="AP143" s="35" t="s">
        <v>77</v>
      </c>
      <c r="AQ143" s="35" t="s">
        <v>77</v>
      </c>
    </row>
    <row r="144" spans="1:43" ht="390" x14ac:dyDescent="0.25">
      <c r="A144" s="4" t="s">
        <v>459</v>
      </c>
      <c r="B144" s="5" t="s">
        <v>163</v>
      </c>
      <c r="C144" s="9" t="s">
        <v>1293</v>
      </c>
      <c r="D144" s="9" t="s">
        <v>33</v>
      </c>
      <c r="E144" s="9" t="s">
        <v>34</v>
      </c>
      <c r="F144" s="6" t="s">
        <v>209</v>
      </c>
      <c r="G144" s="27" t="s">
        <v>1297</v>
      </c>
      <c r="H144" s="7" t="s">
        <v>211</v>
      </c>
      <c r="I144" s="7" t="s">
        <v>212</v>
      </c>
      <c r="J144" s="7" t="s">
        <v>213</v>
      </c>
      <c r="K144" s="7" t="s">
        <v>214</v>
      </c>
      <c r="L144" s="7" t="s">
        <v>54</v>
      </c>
      <c r="M144" s="11" t="s">
        <v>215</v>
      </c>
      <c r="N144" s="11" t="s">
        <v>216</v>
      </c>
      <c r="O144" s="11" t="s">
        <v>217</v>
      </c>
      <c r="P144" s="8" t="s">
        <v>201</v>
      </c>
      <c r="Q144" s="8" t="s">
        <v>131</v>
      </c>
      <c r="R144" s="8" t="s">
        <v>202</v>
      </c>
      <c r="S144" s="8" t="s">
        <v>203</v>
      </c>
      <c r="T144" s="13" t="s">
        <v>77</v>
      </c>
      <c r="U144" s="13" t="s">
        <v>77</v>
      </c>
      <c r="V144" s="13" t="s">
        <v>77</v>
      </c>
      <c r="W144" s="33" t="s">
        <v>77</v>
      </c>
      <c r="X144" s="33" t="s">
        <v>77</v>
      </c>
      <c r="Y144" s="33" t="s">
        <v>77</v>
      </c>
      <c r="Z144" s="45" t="s">
        <v>541</v>
      </c>
      <c r="AA144" s="45" t="s">
        <v>542</v>
      </c>
      <c r="AB144" s="45" t="s">
        <v>543</v>
      </c>
      <c r="AC144" s="34" t="s">
        <v>77</v>
      </c>
      <c r="AD144" s="34" t="s">
        <v>77</v>
      </c>
      <c r="AE144" s="34" t="s">
        <v>77</v>
      </c>
      <c r="AF144" s="13" t="s">
        <v>77</v>
      </c>
      <c r="AG144" s="13" t="s">
        <v>77</v>
      </c>
      <c r="AH144" s="13" t="s">
        <v>77</v>
      </c>
      <c r="AI144" s="6" t="s">
        <v>77</v>
      </c>
      <c r="AJ144" s="6" t="s">
        <v>77</v>
      </c>
      <c r="AK144" s="6" t="s">
        <v>77</v>
      </c>
      <c r="AL144" s="13" t="s">
        <v>77</v>
      </c>
      <c r="AM144" s="13" t="s">
        <v>77</v>
      </c>
      <c r="AN144" s="13" t="s">
        <v>77</v>
      </c>
      <c r="AO144" s="35" t="str">
        <f>'PTEA 2020-2023'!A13</f>
        <v>1. Comunidad Granadina en la Inclusión de la Cultura Ambiental</v>
      </c>
      <c r="AP144" s="35" t="str">
        <f>'PTEA 2020-2023'!B13</f>
        <v>5. Formación de promotores Ambientales</v>
      </c>
      <c r="AQ144" s="35" t="str">
        <f>'PTEA 2020-2023'!C13</f>
        <v>Vincular a por lo menos a (15) promotores ambientales, en procesos de formación para la dinamización de la Educación Ambiental.</v>
      </c>
    </row>
    <row r="145" spans="1:43" ht="390" x14ac:dyDescent="0.25">
      <c r="A145" s="4" t="s">
        <v>459</v>
      </c>
      <c r="B145" s="5" t="s">
        <v>163</v>
      </c>
      <c r="C145" s="9" t="s">
        <v>1293</v>
      </c>
      <c r="D145" s="9" t="s">
        <v>33</v>
      </c>
      <c r="E145" s="9" t="s">
        <v>34</v>
      </c>
      <c r="F145" s="6" t="s">
        <v>209</v>
      </c>
      <c r="G145" s="27" t="s">
        <v>1297</v>
      </c>
      <c r="H145" s="7" t="s">
        <v>211</v>
      </c>
      <c r="I145" s="7" t="s">
        <v>212</v>
      </c>
      <c r="J145" s="7" t="s">
        <v>213</v>
      </c>
      <c r="K145" s="7" t="s">
        <v>214</v>
      </c>
      <c r="L145" s="7" t="s">
        <v>54</v>
      </c>
      <c r="M145" s="11" t="s">
        <v>215</v>
      </c>
      <c r="N145" s="11" t="s">
        <v>216</v>
      </c>
      <c r="O145" s="11" t="s">
        <v>217</v>
      </c>
      <c r="P145" s="8" t="s">
        <v>201</v>
      </c>
      <c r="Q145" s="8" t="s">
        <v>131</v>
      </c>
      <c r="R145" s="8" t="s">
        <v>202</v>
      </c>
      <c r="S145" s="8" t="s">
        <v>203</v>
      </c>
      <c r="T145" s="10" t="s">
        <v>103</v>
      </c>
      <c r="U145" s="10" t="s">
        <v>391</v>
      </c>
      <c r="V145" s="10" t="s">
        <v>306</v>
      </c>
      <c r="W145" s="33" t="s">
        <v>77</v>
      </c>
      <c r="X145" s="33" t="s">
        <v>77</v>
      </c>
      <c r="Y145" s="33" t="s">
        <v>77</v>
      </c>
      <c r="Z145" s="45" t="s">
        <v>541</v>
      </c>
      <c r="AA145" s="45" t="s">
        <v>542</v>
      </c>
      <c r="AB145" s="45" t="s">
        <v>543</v>
      </c>
      <c r="AC145" s="34" t="s">
        <v>550</v>
      </c>
      <c r="AD145" s="34" t="s">
        <v>591</v>
      </c>
      <c r="AE145" s="34" t="s">
        <v>592</v>
      </c>
      <c r="AF145" s="13" t="s">
        <v>77</v>
      </c>
      <c r="AG145" s="13" t="s">
        <v>77</v>
      </c>
      <c r="AH145" s="13" t="s">
        <v>77</v>
      </c>
      <c r="AI145" s="6" t="s">
        <v>553</v>
      </c>
      <c r="AJ145" s="6" t="s">
        <v>593</v>
      </c>
      <c r="AK145" s="6" t="s">
        <v>594</v>
      </c>
      <c r="AL145" s="13" t="s">
        <v>556</v>
      </c>
      <c r="AM145" s="13" t="s">
        <v>557</v>
      </c>
      <c r="AN145" s="13" t="s">
        <v>595</v>
      </c>
      <c r="AO145" s="35" t="str">
        <f>'PTEA 2020-2023'!A12</f>
        <v>1. Comunidad Granadina en la Inclusión de la Cultura Ambiental</v>
      </c>
      <c r="AP145" s="35" t="str">
        <f>'PTEA 2020-2023'!B12</f>
        <v>4. Articulación de acciones para la celebración de días de Calendario Ambiental</v>
      </c>
      <c r="AQ145" s="35" t="str">
        <f>'PTEA 2020-2023'!C12</f>
        <v>Realizar como mínimo tres (3) actos de celebración anual de días del calendario ambiental.</v>
      </c>
    </row>
    <row r="146" spans="1:43" ht="390" x14ac:dyDescent="0.25">
      <c r="A146" s="4" t="s">
        <v>459</v>
      </c>
      <c r="B146" s="5" t="s">
        <v>163</v>
      </c>
      <c r="C146" s="9" t="s">
        <v>1293</v>
      </c>
      <c r="D146" s="9" t="s">
        <v>33</v>
      </c>
      <c r="E146" s="9" t="s">
        <v>34</v>
      </c>
      <c r="F146" s="6" t="s">
        <v>209</v>
      </c>
      <c r="G146" s="27" t="s">
        <v>1297</v>
      </c>
      <c r="H146" s="7" t="s">
        <v>211</v>
      </c>
      <c r="I146" s="7" t="s">
        <v>212</v>
      </c>
      <c r="J146" s="7" t="s">
        <v>213</v>
      </c>
      <c r="K146" s="7" t="s">
        <v>214</v>
      </c>
      <c r="L146" s="7" t="s">
        <v>54</v>
      </c>
      <c r="M146" s="11" t="s">
        <v>215</v>
      </c>
      <c r="N146" s="11" t="s">
        <v>216</v>
      </c>
      <c r="O146" s="11" t="s">
        <v>217</v>
      </c>
      <c r="P146" s="8" t="s">
        <v>201</v>
      </c>
      <c r="Q146" s="8" t="s">
        <v>131</v>
      </c>
      <c r="R146" s="8" t="s">
        <v>202</v>
      </c>
      <c r="S146" s="8" t="s">
        <v>203</v>
      </c>
      <c r="T146" s="13" t="s">
        <v>77</v>
      </c>
      <c r="U146" s="13" t="s">
        <v>77</v>
      </c>
      <c r="V146" s="13" t="s">
        <v>77</v>
      </c>
      <c r="W146" s="33" t="s">
        <v>77</v>
      </c>
      <c r="X146" s="33" t="s">
        <v>77</v>
      </c>
      <c r="Y146" s="33" t="s">
        <v>77</v>
      </c>
      <c r="Z146" s="45" t="s">
        <v>541</v>
      </c>
      <c r="AA146" s="45" t="s">
        <v>542</v>
      </c>
      <c r="AB146" s="45" t="s">
        <v>543</v>
      </c>
      <c r="AC146" s="34" t="s">
        <v>77</v>
      </c>
      <c r="AD146" s="34" t="s">
        <v>77</v>
      </c>
      <c r="AE146" s="34" t="s">
        <v>77</v>
      </c>
      <c r="AF146" s="13" t="s">
        <v>599</v>
      </c>
      <c r="AG146" s="13" t="s">
        <v>600</v>
      </c>
      <c r="AH146" s="13" t="s">
        <v>601</v>
      </c>
      <c r="AI146" s="6" t="s">
        <v>573</v>
      </c>
      <c r="AJ146" s="6" t="s">
        <v>574</v>
      </c>
      <c r="AK146" s="6" t="s">
        <v>575</v>
      </c>
      <c r="AL146" s="13" t="s">
        <v>576</v>
      </c>
      <c r="AM146" s="13" t="s">
        <v>577</v>
      </c>
      <c r="AN146" s="13" t="s">
        <v>602</v>
      </c>
      <c r="AO146" s="35" t="str">
        <f>'PTEA 2020-2023'!A29</f>
        <v>4. Comunidad Granadina educada en la gestión integral de los residuos sólidos</v>
      </c>
      <c r="AP146" s="35" t="str">
        <f>'PTEA 2020-2023'!B29</f>
        <v>2. Fortalecer la vinculación de la Comunidad en la Gestión Integral de los residuos sólidos.</v>
      </c>
      <c r="AQ146" s="35" t="str">
        <f>'PTEA 2020-2023'!C29</f>
        <v>Desarrollar por lo menos un (1) taller anual, de aprovechamiento de residuos sólidos para elaborar arte ambiental con la comunidad.</v>
      </c>
    </row>
    <row r="147" spans="1:43" ht="390" x14ac:dyDescent="0.25">
      <c r="A147" s="4" t="s">
        <v>459</v>
      </c>
      <c r="B147" s="5" t="s">
        <v>163</v>
      </c>
      <c r="C147" s="9" t="s">
        <v>1293</v>
      </c>
      <c r="D147" s="9" t="s">
        <v>33</v>
      </c>
      <c r="E147" s="9" t="s">
        <v>34</v>
      </c>
      <c r="F147" s="6" t="s">
        <v>209</v>
      </c>
      <c r="G147" s="27" t="s">
        <v>1297</v>
      </c>
      <c r="H147" s="7" t="s">
        <v>211</v>
      </c>
      <c r="I147" s="7" t="s">
        <v>212</v>
      </c>
      <c r="J147" s="7" t="s">
        <v>213</v>
      </c>
      <c r="K147" s="7" t="s">
        <v>214</v>
      </c>
      <c r="L147" s="7" t="s">
        <v>54</v>
      </c>
      <c r="M147" s="11" t="s">
        <v>215</v>
      </c>
      <c r="N147" s="11" t="s">
        <v>216</v>
      </c>
      <c r="O147" s="11" t="s">
        <v>217</v>
      </c>
      <c r="P147" s="8" t="s">
        <v>201</v>
      </c>
      <c r="Q147" s="8" t="s">
        <v>131</v>
      </c>
      <c r="R147" s="8" t="s">
        <v>202</v>
      </c>
      <c r="S147" s="8" t="s">
        <v>203</v>
      </c>
      <c r="T147" s="13" t="s">
        <v>77</v>
      </c>
      <c r="U147" s="13" t="s">
        <v>77</v>
      </c>
      <c r="V147" s="13" t="s">
        <v>77</v>
      </c>
      <c r="W147" s="33" t="s">
        <v>77</v>
      </c>
      <c r="X147" s="33" t="s">
        <v>77</v>
      </c>
      <c r="Y147" s="33" t="s">
        <v>77</v>
      </c>
      <c r="Z147" s="45" t="s">
        <v>541</v>
      </c>
      <c r="AA147" s="45" t="s">
        <v>542</v>
      </c>
      <c r="AB147" s="45" t="s">
        <v>543</v>
      </c>
      <c r="AC147" s="34" t="s">
        <v>77</v>
      </c>
      <c r="AD147" s="34" t="s">
        <v>77</v>
      </c>
      <c r="AE147" s="34" t="s">
        <v>77</v>
      </c>
      <c r="AF147" s="13" t="s">
        <v>599</v>
      </c>
      <c r="AG147" s="13" t="s">
        <v>600</v>
      </c>
      <c r="AH147" s="13" t="s">
        <v>601</v>
      </c>
      <c r="AI147" s="6" t="s">
        <v>573</v>
      </c>
      <c r="AJ147" s="6" t="s">
        <v>574</v>
      </c>
      <c r="AK147" s="6" t="s">
        <v>575</v>
      </c>
      <c r="AL147" s="13" t="s">
        <v>576</v>
      </c>
      <c r="AM147" s="13" t="s">
        <v>577</v>
      </c>
      <c r="AN147" s="13" t="s">
        <v>602</v>
      </c>
      <c r="AO147" s="35" t="str">
        <f>'PTEA 2020-2023'!A30</f>
        <v>4. Comunidad Granadina educada en la gestión integral de los residuos sólidos</v>
      </c>
      <c r="AP147" s="35" t="str">
        <f>'PTEA 2020-2023'!B30</f>
        <v>2. Fortalecer la vinculación de la Comunidad en la Gestión Integral de los residuos sólidos.</v>
      </c>
      <c r="AQ147" s="35" t="str">
        <f>'PTEA 2020-2023'!C30</f>
        <v>Realizar un (1) concurso anual de silletas elaboradas en material reutilizable dirigido a Juntas de Acción Comunal.</v>
      </c>
    </row>
    <row r="148" spans="1:43" ht="390" x14ac:dyDescent="0.25">
      <c r="A148" s="4" t="s">
        <v>459</v>
      </c>
      <c r="B148" s="5" t="s">
        <v>163</v>
      </c>
      <c r="C148" s="9" t="s">
        <v>1293</v>
      </c>
      <c r="D148" s="9" t="s">
        <v>33</v>
      </c>
      <c r="E148" s="9" t="s">
        <v>34</v>
      </c>
      <c r="F148" s="6" t="s">
        <v>209</v>
      </c>
      <c r="G148" s="27" t="s">
        <v>1297</v>
      </c>
      <c r="H148" s="7" t="s">
        <v>211</v>
      </c>
      <c r="I148" s="7" t="s">
        <v>212</v>
      </c>
      <c r="J148" s="7" t="s">
        <v>213</v>
      </c>
      <c r="K148" s="7" t="s">
        <v>214</v>
      </c>
      <c r="L148" s="7" t="s">
        <v>54</v>
      </c>
      <c r="M148" s="11" t="s">
        <v>215</v>
      </c>
      <c r="N148" s="11" t="s">
        <v>216</v>
      </c>
      <c r="O148" s="11" t="s">
        <v>217</v>
      </c>
      <c r="P148" s="8" t="s">
        <v>201</v>
      </c>
      <c r="Q148" s="8" t="s">
        <v>131</v>
      </c>
      <c r="R148" s="8" t="s">
        <v>202</v>
      </c>
      <c r="S148" s="8" t="s">
        <v>203</v>
      </c>
      <c r="T148" s="13" t="s">
        <v>77</v>
      </c>
      <c r="U148" s="13" t="s">
        <v>77</v>
      </c>
      <c r="V148" s="13" t="s">
        <v>77</v>
      </c>
      <c r="W148" s="33" t="s">
        <v>77</v>
      </c>
      <c r="X148" s="33" t="s">
        <v>77</v>
      </c>
      <c r="Y148" s="33" t="s">
        <v>77</v>
      </c>
      <c r="Z148" s="45" t="s">
        <v>77</v>
      </c>
      <c r="AA148" s="45" t="s">
        <v>77</v>
      </c>
      <c r="AB148" s="45" t="s">
        <v>77</v>
      </c>
      <c r="AC148" s="34" t="s">
        <v>77</v>
      </c>
      <c r="AD148" s="34" t="s">
        <v>77</v>
      </c>
      <c r="AE148" s="34" t="s">
        <v>77</v>
      </c>
      <c r="AF148" s="13" t="s">
        <v>77</v>
      </c>
      <c r="AG148" s="13" t="s">
        <v>77</v>
      </c>
      <c r="AH148" s="13" t="s">
        <v>77</v>
      </c>
      <c r="AI148" s="6" t="s">
        <v>77</v>
      </c>
      <c r="AJ148" s="6" t="s">
        <v>77</v>
      </c>
      <c r="AK148" s="6" t="s">
        <v>77</v>
      </c>
      <c r="AL148" s="13" t="s">
        <v>77</v>
      </c>
      <c r="AM148" s="13" t="s">
        <v>77</v>
      </c>
      <c r="AN148" s="13" t="s">
        <v>77</v>
      </c>
      <c r="AO148" s="35" t="str">
        <f>'PTEA 2020-2023'!A14</f>
        <v>1. Comunidad Granadina en la Inclusión de la Cultura Ambiental</v>
      </c>
      <c r="AP148" s="35" t="str">
        <f>'PTEA 2020-2023'!B14</f>
        <v>6. Divulgación de experiencias exitosas de Educación Ambiental</v>
      </c>
      <c r="AQ148"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149" spans="1:43" ht="330" x14ac:dyDescent="0.25">
      <c r="A149" s="4" t="s">
        <v>459</v>
      </c>
      <c r="B149" s="5" t="s">
        <v>394</v>
      </c>
      <c r="C149" s="6" t="s">
        <v>1298</v>
      </c>
      <c r="D149" s="6" t="s">
        <v>33</v>
      </c>
      <c r="E149" s="6" t="s">
        <v>220</v>
      </c>
      <c r="F149" s="6" t="s">
        <v>395</v>
      </c>
      <c r="G149" s="6" t="s">
        <v>1324</v>
      </c>
      <c r="H149" s="7" t="s">
        <v>183</v>
      </c>
      <c r="I149" s="7" t="s">
        <v>397</v>
      </c>
      <c r="J149" s="7" t="s">
        <v>398</v>
      </c>
      <c r="K149" s="7" t="s">
        <v>214</v>
      </c>
      <c r="L149" s="7" t="s">
        <v>399</v>
      </c>
      <c r="M149" s="11" t="s">
        <v>400</v>
      </c>
      <c r="N149" s="11" t="s">
        <v>401</v>
      </c>
      <c r="O149" s="11" t="s">
        <v>402</v>
      </c>
      <c r="P149" s="8" t="s">
        <v>115</v>
      </c>
      <c r="Q149" s="8" t="s">
        <v>323</v>
      </c>
      <c r="R149" s="8" t="s">
        <v>174</v>
      </c>
      <c r="S149" s="8" t="s">
        <v>403</v>
      </c>
      <c r="T149" s="10" t="s">
        <v>103</v>
      </c>
      <c r="U149" s="10" t="s">
        <v>391</v>
      </c>
      <c r="V149" s="10" t="s">
        <v>306</v>
      </c>
      <c r="W149" s="33" t="s">
        <v>663</v>
      </c>
      <c r="X149" s="33" t="s">
        <v>661</v>
      </c>
      <c r="Y149" s="33" t="s">
        <v>662</v>
      </c>
      <c r="Z149" s="45" t="s">
        <v>541</v>
      </c>
      <c r="AA149" s="45" t="s">
        <v>542</v>
      </c>
      <c r="AB149" s="45" t="s">
        <v>543</v>
      </c>
      <c r="AC149" s="34" t="s">
        <v>77</v>
      </c>
      <c r="AD149" s="34" t="s">
        <v>77</v>
      </c>
      <c r="AE149" s="34" t="s">
        <v>77</v>
      </c>
      <c r="AF149" s="13" t="s">
        <v>570</v>
      </c>
      <c r="AG149" s="13" t="s">
        <v>579</v>
      </c>
      <c r="AH149" s="13" t="s">
        <v>580</v>
      </c>
      <c r="AI149" s="6" t="s">
        <v>573</v>
      </c>
      <c r="AJ149" s="6" t="s">
        <v>574</v>
      </c>
      <c r="AK149" s="6" t="s">
        <v>575</v>
      </c>
      <c r="AL149" s="13" t="s">
        <v>567</v>
      </c>
      <c r="AM149" s="13" t="s">
        <v>568</v>
      </c>
      <c r="AN149" s="13" t="s">
        <v>1294</v>
      </c>
      <c r="AO149" s="35" t="str">
        <f>'PTEA 2020-2023'!A39</f>
        <v xml:space="preserve">6. Comunidad Granadina preparada para la implementación de una Agricultura sostenible con el medio ambiente </v>
      </c>
      <c r="AP149" s="35" t="str">
        <f>'PTEA 2020-2023'!B39</f>
        <v>3. Fortalecimiento de productores Granadinos para el aprovechamiento de residuos orgánicos</v>
      </c>
      <c r="AQ149" s="35" t="str">
        <f>'PTEA 2020-2023'!C39</f>
        <v>Realizar como mínimo dos (2) salidas pedagógicas de educación ambiental con comunidad a las celdas de compostaje del municipio durante el cuatrienio.</v>
      </c>
    </row>
    <row r="150" spans="1:43" ht="330" x14ac:dyDescent="0.25">
      <c r="A150" s="4" t="s">
        <v>459</v>
      </c>
      <c r="B150" s="5" t="s">
        <v>394</v>
      </c>
      <c r="C150" s="6" t="s">
        <v>1298</v>
      </c>
      <c r="D150" s="6" t="s">
        <v>33</v>
      </c>
      <c r="E150" s="6" t="s">
        <v>220</v>
      </c>
      <c r="F150" s="6" t="s">
        <v>395</v>
      </c>
      <c r="G150" s="6" t="s">
        <v>1324</v>
      </c>
      <c r="H150" s="7" t="s">
        <v>183</v>
      </c>
      <c r="I150" s="7" t="s">
        <v>397</v>
      </c>
      <c r="J150" s="7" t="s">
        <v>398</v>
      </c>
      <c r="K150" s="7" t="s">
        <v>214</v>
      </c>
      <c r="L150" s="7" t="s">
        <v>399</v>
      </c>
      <c r="M150" s="11" t="s">
        <v>400</v>
      </c>
      <c r="N150" s="11" t="s">
        <v>401</v>
      </c>
      <c r="O150" s="11" t="s">
        <v>402</v>
      </c>
      <c r="P150" s="8" t="s">
        <v>115</v>
      </c>
      <c r="Q150" s="8" t="s">
        <v>323</v>
      </c>
      <c r="R150" s="8" t="s">
        <v>174</v>
      </c>
      <c r="S150" s="8" t="s">
        <v>403</v>
      </c>
      <c r="T150" s="25" t="s">
        <v>230</v>
      </c>
      <c r="U150" s="25" t="s">
        <v>231</v>
      </c>
      <c r="V150" s="25" t="s">
        <v>405</v>
      </c>
      <c r="W150" s="33" t="s">
        <v>663</v>
      </c>
      <c r="X150" s="33" t="s">
        <v>661</v>
      </c>
      <c r="Y150" s="33" t="s">
        <v>662</v>
      </c>
      <c r="Z150" s="45" t="s">
        <v>541</v>
      </c>
      <c r="AA150" s="45" t="s">
        <v>542</v>
      </c>
      <c r="AB150" s="45" t="s">
        <v>543</v>
      </c>
      <c r="AC150" s="34" t="s">
        <v>77</v>
      </c>
      <c r="AD150" s="34" t="s">
        <v>77</v>
      </c>
      <c r="AE150" s="34" t="s">
        <v>77</v>
      </c>
      <c r="AF150" s="13" t="s">
        <v>570</v>
      </c>
      <c r="AG150" s="13" t="s">
        <v>579</v>
      </c>
      <c r="AH150" s="13" t="s">
        <v>580</v>
      </c>
      <c r="AI150" s="6" t="s">
        <v>573</v>
      </c>
      <c r="AJ150" s="6" t="s">
        <v>574</v>
      </c>
      <c r="AK150" s="6" t="s">
        <v>575</v>
      </c>
      <c r="AL150" s="13" t="s">
        <v>567</v>
      </c>
      <c r="AM150" s="13" t="s">
        <v>568</v>
      </c>
      <c r="AN150" s="13" t="s">
        <v>1294</v>
      </c>
      <c r="AO150" s="35" t="str">
        <f>'PTEA 2020-2023'!A39</f>
        <v xml:space="preserve">6. Comunidad Granadina preparada para la implementación de una Agricultura sostenible con el medio ambiente </v>
      </c>
      <c r="AP150" s="35" t="str">
        <f>'PTEA 2020-2023'!B39</f>
        <v>3. Fortalecimiento de productores Granadinos para el aprovechamiento de residuos orgánicos</v>
      </c>
      <c r="AQ150" s="35" t="str">
        <f>'PTEA 2020-2023'!C39</f>
        <v>Realizar como mínimo dos (2) salidas pedagógicas de educación ambiental con comunidad a las celdas de compostaje del municipio durante el cuatrienio.</v>
      </c>
    </row>
    <row r="151" spans="1:43" ht="330" x14ac:dyDescent="0.25">
      <c r="A151" s="4" t="s">
        <v>459</v>
      </c>
      <c r="B151" s="5" t="s">
        <v>394</v>
      </c>
      <c r="C151" s="6" t="s">
        <v>1298</v>
      </c>
      <c r="D151" s="6" t="s">
        <v>33</v>
      </c>
      <c r="E151" s="6" t="s">
        <v>220</v>
      </c>
      <c r="F151" s="6" t="s">
        <v>395</v>
      </c>
      <c r="G151" s="6" t="s">
        <v>1324</v>
      </c>
      <c r="H151" s="7" t="s">
        <v>183</v>
      </c>
      <c r="I151" s="7" t="s">
        <v>397</v>
      </c>
      <c r="J151" s="7" t="s">
        <v>398</v>
      </c>
      <c r="K151" s="7" t="s">
        <v>214</v>
      </c>
      <c r="L151" s="7" t="s">
        <v>399</v>
      </c>
      <c r="M151" s="11" t="s">
        <v>400</v>
      </c>
      <c r="N151" s="11" t="s">
        <v>401</v>
      </c>
      <c r="O151" s="11" t="s">
        <v>402</v>
      </c>
      <c r="P151" s="8" t="s">
        <v>115</v>
      </c>
      <c r="Q151" s="8" t="s">
        <v>323</v>
      </c>
      <c r="R151" s="8" t="s">
        <v>174</v>
      </c>
      <c r="S151" s="8" t="s">
        <v>403</v>
      </c>
      <c r="T151" s="25" t="s">
        <v>230</v>
      </c>
      <c r="U151" s="25" t="s">
        <v>231</v>
      </c>
      <c r="V151" s="25" t="s">
        <v>405</v>
      </c>
      <c r="W151" s="33" t="s">
        <v>663</v>
      </c>
      <c r="X151" s="33" t="s">
        <v>661</v>
      </c>
      <c r="Y151" s="33" t="s">
        <v>664</v>
      </c>
      <c r="Z151" s="45" t="s">
        <v>541</v>
      </c>
      <c r="AA151" s="45" t="s">
        <v>542</v>
      </c>
      <c r="AB151" s="45" t="s">
        <v>543</v>
      </c>
      <c r="AC151" s="34" t="s">
        <v>77</v>
      </c>
      <c r="AD151" s="34" t="s">
        <v>77</v>
      </c>
      <c r="AE151" s="34" t="s">
        <v>77</v>
      </c>
      <c r="AF151" s="13" t="s">
        <v>77</v>
      </c>
      <c r="AG151" s="13" t="s">
        <v>77</v>
      </c>
      <c r="AH151" s="13" t="s">
        <v>77</v>
      </c>
      <c r="AI151" s="6" t="s">
        <v>620</v>
      </c>
      <c r="AJ151" s="6" t="s">
        <v>621</v>
      </c>
      <c r="AK151" s="6" t="s">
        <v>622</v>
      </c>
      <c r="AL151" s="13" t="s">
        <v>596</v>
      </c>
      <c r="AM151" s="13" t="s">
        <v>597</v>
      </c>
      <c r="AN151" s="13" t="s">
        <v>1326</v>
      </c>
      <c r="AO151" s="35" t="str">
        <f>'PTEA 2020-2023'!A10</f>
        <v>1. Comunidad Granadina en la Inclusión de la Cultura Ambiental</v>
      </c>
      <c r="AP151" s="35" t="str">
        <f>'PTEA 2020-2023'!B10</f>
        <v>3. Inclusión del Turismo Sostenible</v>
      </c>
      <c r="AQ151" s="35" t="str">
        <f>'PTEA 2020-2023'!C10</f>
        <v>Fortalecer a promotores turísticos locales con la implementación de por lo menos dos (2) procesos de formación en practicas de turismo sostenible durante el cuatrienio.</v>
      </c>
    </row>
    <row r="152" spans="1:43" ht="330" x14ac:dyDescent="0.25">
      <c r="A152" s="4" t="s">
        <v>459</v>
      </c>
      <c r="B152" s="5" t="s">
        <v>394</v>
      </c>
      <c r="C152" s="6" t="s">
        <v>1298</v>
      </c>
      <c r="D152" s="6" t="s">
        <v>33</v>
      </c>
      <c r="E152" s="6" t="s">
        <v>220</v>
      </c>
      <c r="F152" s="6" t="s">
        <v>395</v>
      </c>
      <c r="G152" s="6" t="s">
        <v>1324</v>
      </c>
      <c r="H152" s="7" t="s">
        <v>183</v>
      </c>
      <c r="I152" s="7" t="s">
        <v>397</v>
      </c>
      <c r="J152" s="7" t="s">
        <v>398</v>
      </c>
      <c r="K152" s="7" t="s">
        <v>214</v>
      </c>
      <c r="L152" s="7" t="s">
        <v>399</v>
      </c>
      <c r="M152" s="11" t="s">
        <v>400</v>
      </c>
      <c r="N152" s="11" t="s">
        <v>401</v>
      </c>
      <c r="O152" s="11" t="s">
        <v>402</v>
      </c>
      <c r="P152" s="8" t="s">
        <v>115</v>
      </c>
      <c r="Q152" s="8" t="s">
        <v>323</v>
      </c>
      <c r="R152" s="8" t="s">
        <v>174</v>
      </c>
      <c r="S152" s="8" t="s">
        <v>403</v>
      </c>
      <c r="T152" s="25" t="s">
        <v>406</v>
      </c>
      <c r="U152" s="25" t="s">
        <v>407</v>
      </c>
      <c r="V152" s="25" t="s">
        <v>408</v>
      </c>
      <c r="W152" s="33" t="s">
        <v>663</v>
      </c>
      <c r="X152" s="33" t="s">
        <v>661</v>
      </c>
      <c r="Y152" s="33" t="s">
        <v>662</v>
      </c>
      <c r="Z152" s="45" t="s">
        <v>77</v>
      </c>
      <c r="AA152" s="45" t="s">
        <v>77</v>
      </c>
      <c r="AB152" s="45" t="s">
        <v>77</v>
      </c>
      <c r="AC152" s="34" t="s">
        <v>77</v>
      </c>
      <c r="AD152" s="34" t="s">
        <v>77</v>
      </c>
      <c r="AE152" s="34" t="s">
        <v>77</v>
      </c>
      <c r="AF152" s="13" t="s">
        <v>77</v>
      </c>
      <c r="AG152" s="13" t="s">
        <v>77</v>
      </c>
      <c r="AH152" s="13" t="s">
        <v>77</v>
      </c>
      <c r="AI152" s="6" t="s">
        <v>77</v>
      </c>
      <c r="AJ152" s="6" t="s">
        <v>77</v>
      </c>
      <c r="AK152" s="6" t="s">
        <v>77</v>
      </c>
      <c r="AL152" s="13" t="s">
        <v>77</v>
      </c>
      <c r="AM152" s="13" t="s">
        <v>77</v>
      </c>
      <c r="AN152" s="13" t="s">
        <v>77</v>
      </c>
      <c r="AO152" s="35" t="s">
        <v>77</v>
      </c>
      <c r="AP152" s="35" t="s">
        <v>77</v>
      </c>
      <c r="AQ152" s="35" t="s">
        <v>77</v>
      </c>
    </row>
    <row r="153" spans="1:43" ht="330" x14ac:dyDescent="0.25">
      <c r="A153" s="4" t="s">
        <v>459</v>
      </c>
      <c r="B153" s="5" t="s">
        <v>394</v>
      </c>
      <c r="C153" s="6" t="s">
        <v>1298</v>
      </c>
      <c r="D153" s="6" t="s">
        <v>33</v>
      </c>
      <c r="E153" s="6" t="s">
        <v>220</v>
      </c>
      <c r="F153" s="6" t="s">
        <v>395</v>
      </c>
      <c r="G153" s="6" t="s">
        <v>1324</v>
      </c>
      <c r="H153" s="7" t="s">
        <v>183</v>
      </c>
      <c r="I153" s="7" t="s">
        <v>397</v>
      </c>
      <c r="J153" s="7" t="s">
        <v>398</v>
      </c>
      <c r="K153" s="7" t="s">
        <v>214</v>
      </c>
      <c r="L153" s="7" t="s">
        <v>399</v>
      </c>
      <c r="M153" s="11" t="s">
        <v>400</v>
      </c>
      <c r="N153" s="11" t="s">
        <v>401</v>
      </c>
      <c r="O153" s="11" t="s">
        <v>402</v>
      </c>
      <c r="P153" s="8" t="s">
        <v>115</v>
      </c>
      <c r="Q153" s="8" t="s">
        <v>323</v>
      </c>
      <c r="R153" s="8" t="s">
        <v>174</v>
      </c>
      <c r="S153" s="8" t="s">
        <v>403</v>
      </c>
      <c r="T153" s="10" t="s">
        <v>103</v>
      </c>
      <c r="U153" s="10" t="s">
        <v>391</v>
      </c>
      <c r="V153" s="10" t="s">
        <v>465</v>
      </c>
      <c r="W153" s="33" t="s">
        <v>663</v>
      </c>
      <c r="X153" s="33" t="s">
        <v>661</v>
      </c>
      <c r="Y153" s="33" t="s">
        <v>662</v>
      </c>
      <c r="Z153" s="45" t="s">
        <v>77</v>
      </c>
      <c r="AA153" s="45" t="s">
        <v>77</v>
      </c>
      <c r="AB153" s="45" t="s">
        <v>77</v>
      </c>
      <c r="AC153" s="34" t="s">
        <v>77</v>
      </c>
      <c r="AD153" s="34" t="s">
        <v>77</v>
      </c>
      <c r="AE153" s="34" t="s">
        <v>77</v>
      </c>
      <c r="AF153" s="13" t="s">
        <v>77</v>
      </c>
      <c r="AG153" s="13" t="s">
        <v>77</v>
      </c>
      <c r="AH153" s="13" t="s">
        <v>77</v>
      </c>
      <c r="AI153" s="6" t="s">
        <v>77</v>
      </c>
      <c r="AJ153" s="6" t="s">
        <v>77</v>
      </c>
      <c r="AK153" s="6" t="s">
        <v>77</v>
      </c>
      <c r="AL153" s="13" t="s">
        <v>77</v>
      </c>
      <c r="AM153" s="13" t="s">
        <v>77</v>
      </c>
      <c r="AN153" s="13" t="s">
        <v>77</v>
      </c>
      <c r="AO153" s="35" t="s">
        <v>77</v>
      </c>
      <c r="AP153" s="35" t="s">
        <v>77</v>
      </c>
      <c r="AQ153" s="35" t="s">
        <v>77</v>
      </c>
    </row>
    <row r="154" spans="1:43" ht="330" x14ac:dyDescent="0.25">
      <c r="A154" s="4" t="s">
        <v>459</v>
      </c>
      <c r="B154" s="5" t="s">
        <v>394</v>
      </c>
      <c r="C154" s="6" t="s">
        <v>1298</v>
      </c>
      <c r="D154" s="6" t="s">
        <v>33</v>
      </c>
      <c r="E154" s="6" t="s">
        <v>220</v>
      </c>
      <c r="F154" s="6" t="s">
        <v>395</v>
      </c>
      <c r="G154" s="6" t="s">
        <v>1324</v>
      </c>
      <c r="H154" s="7" t="s">
        <v>183</v>
      </c>
      <c r="I154" s="7" t="s">
        <v>397</v>
      </c>
      <c r="J154" s="7" t="s">
        <v>398</v>
      </c>
      <c r="K154" s="7" t="s">
        <v>214</v>
      </c>
      <c r="L154" s="7" t="s">
        <v>399</v>
      </c>
      <c r="M154" s="11" t="s">
        <v>400</v>
      </c>
      <c r="N154" s="11" t="s">
        <v>401</v>
      </c>
      <c r="O154" s="11" t="s">
        <v>402</v>
      </c>
      <c r="P154" s="8" t="s">
        <v>115</v>
      </c>
      <c r="Q154" s="8" t="s">
        <v>323</v>
      </c>
      <c r="R154" s="8" t="s">
        <v>174</v>
      </c>
      <c r="S154" s="8" t="s">
        <v>403</v>
      </c>
      <c r="T154" s="10" t="s">
        <v>119</v>
      </c>
      <c r="U154" s="10" t="s">
        <v>1325</v>
      </c>
      <c r="V154" s="10" t="s">
        <v>411</v>
      </c>
      <c r="W154" s="33" t="s">
        <v>663</v>
      </c>
      <c r="X154" s="33" t="s">
        <v>661</v>
      </c>
      <c r="Y154" s="33" t="s">
        <v>664</v>
      </c>
      <c r="Z154" s="45" t="s">
        <v>77</v>
      </c>
      <c r="AA154" s="45" t="s">
        <v>77</v>
      </c>
      <c r="AB154" s="45" t="s">
        <v>77</v>
      </c>
      <c r="AC154" s="34" t="s">
        <v>77</v>
      </c>
      <c r="AD154" s="34" t="s">
        <v>77</v>
      </c>
      <c r="AE154" s="34" t="s">
        <v>77</v>
      </c>
      <c r="AF154" s="13" t="s">
        <v>77</v>
      </c>
      <c r="AG154" s="13" t="s">
        <v>77</v>
      </c>
      <c r="AH154" s="13" t="s">
        <v>77</v>
      </c>
      <c r="AI154" s="6" t="s">
        <v>77</v>
      </c>
      <c r="AJ154" s="6" t="s">
        <v>77</v>
      </c>
      <c r="AK154" s="6" t="s">
        <v>77</v>
      </c>
      <c r="AL154" s="13" t="s">
        <v>77</v>
      </c>
      <c r="AM154" s="13" t="s">
        <v>77</v>
      </c>
      <c r="AN154" s="13" t="s">
        <v>77</v>
      </c>
      <c r="AO154" s="35" t="s">
        <v>77</v>
      </c>
      <c r="AP154" s="35" t="s">
        <v>77</v>
      </c>
      <c r="AQ154" s="35" t="s">
        <v>77</v>
      </c>
    </row>
    <row r="155" spans="1:43" ht="330" x14ac:dyDescent="0.25">
      <c r="A155" s="4" t="s">
        <v>459</v>
      </c>
      <c r="B155" s="5" t="s">
        <v>394</v>
      </c>
      <c r="C155" s="6" t="s">
        <v>1298</v>
      </c>
      <c r="D155" s="6" t="s">
        <v>33</v>
      </c>
      <c r="E155" s="6" t="s">
        <v>220</v>
      </c>
      <c r="F155" s="6" t="s">
        <v>395</v>
      </c>
      <c r="G155" s="6" t="s">
        <v>1324</v>
      </c>
      <c r="H155" s="7" t="s">
        <v>183</v>
      </c>
      <c r="I155" s="7" t="s">
        <v>397</v>
      </c>
      <c r="J155" s="7" t="s">
        <v>398</v>
      </c>
      <c r="K155" s="7" t="s">
        <v>214</v>
      </c>
      <c r="L155" s="7" t="s">
        <v>399</v>
      </c>
      <c r="M155" s="11" t="s">
        <v>400</v>
      </c>
      <c r="N155" s="11" t="s">
        <v>401</v>
      </c>
      <c r="O155" s="11" t="s">
        <v>402</v>
      </c>
      <c r="P155" s="8" t="s">
        <v>115</v>
      </c>
      <c r="Q155" s="8" t="s">
        <v>323</v>
      </c>
      <c r="R155" s="8" t="s">
        <v>174</v>
      </c>
      <c r="S155" s="8" t="s">
        <v>403</v>
      </c>
      <c r="T155" s="10" t="s">
        <v>119</v>
      </c>
      <c r="U155" s="10" t="s">
        <v>1325</v>
      </c>
      <c r="V155" s="10" t="s">
        <v>412</v>
      </c>
      <c r="W155" s="33" t="s">
        <v>663</v>
      </c>
      <c r="X155" s="33" t="s">
        <v>661</v>
      </c>
      <c r="Y155" s="33" t="s">
        <v>662</v>
      </c>
      <c r="Z155" s="45" t="s">
        <v>77</v>
      </c>
      <c r="AA155" s="45" t="s">
        <v>77</v>
      </c>
      <c r="AB155" s="45" t="s">
        <v>77</v>
      </c>
      <c r="AC155" s="34" t="s">
        <v>77</v>
      </c>
      <c r="AD155" s="34" t="s">
        <v>77</v>
      </c>
      <c r="AE155" s="34" t="s">
        <v>77</v>
      </c>
      <c r="AF155" s="13" t="s">
        <v>77</v>
      </c>
      <c r="AG155" s="13" t="s">
        <v>77</v>
      </c>
      <c r="AH155" s="13" t="s">
        <v>77</v>
      </c>
      <c r="AI155" s="6" t="s">
        <v>77</v>
      </c>
      <c r="AJ155" s="6" t="s">
        <v>77</v>
      </c>
      <c r="AK155" s="6" t="s">
        <v>77</v>
      </c>
      <c r="AL155" s="13" t="s">
        <v>77</v>
      </c>
      <c r="AM155" s="13" t="s">
        <v>77</v>
      </c>
      <c r="AN155" s="13" t="s">
        <v>77</v>
      </c>
      <c r="AO155" s="35" t="s">
        <v>77</v>
      </c>
      <c r="AP155" s="35" t="s">
        <v>77</v>
      </c>
      <c r="AQ155" s="35" t="s">
        <v>77</v>
      </c>
    </row>
    <row r="156" spans="1:43" ht="330" x14ac:dyDescent="0.25">
      <c r="A156" s="4" t="s">
        <v>459</v>
      </c>
      <c r="B156" s="5" t="s">
        <v>394</v>
      </c>
      <c r="C156" s="6" t="s">
        <v>1298</v>
      </c>
      <c r="D156" s="6" t="s">
        <v>33</v>
      </c>
      <c r="E156" s="6" t="s">
        <v>220</v>
      </c>
      <c r="F156" s="6" t="s">
        <v>395</v>
      </c>
      <c r="G156" s="6" t="s">
        <v>1324</v>
      </c>
      <c r="H156" s="7" t="s">
        <v>183</v>
      </c>
      <c r="I156" s="7" t="s">
        <v>397</v>
      </c>
      <c r="J156" s="7" t="s">
        <v>398</v>
      </c>
      <c r="K156" s="7" t="s">
        <v>214</v>
      </c>
      <c r="L156" s="7" t="s">
        <v>399</v>
      </c>
      <c r="M156" s="11" t="s">
        <v>400</v>
      </c>
      <c r="N156" s="11" t="s">
        <v>401</v>
      </c>
      <c r="O156" s="11" t="s">
        <v>402</v>
      </c>
      <c r="P156" s="8" t="s">
        <v>115</v>
      </c>
      <c r="Q156" s="8" t="s">
        <v>323</v>
      </c>
      <c r="R156" s="8" t="s">
        <v>174</v>
      </c>
      <c r="S156" s="8" t="s">
        <v>403</v>
      </c>
      <c r="T156" s="10" t="s">
        <v>119</v>
      </c>
      <c r="U156" s="10" t="s">
        <v>1325</v>
      </c>
      <c r="V156" s="10" t="s">
        <v>413</v>
      </c>
      <c r="W156" s="33" t="s">
        <v>663</v>
      </c>
      <c r="X156" s="33" t="s">
        <v>661</v>
      </c>
      <c r="Y156" s="33" t="s">
        <v>662</v>
      </c>
      <c r="Z156" s="45" t="s">
        <v>77</v>
      </c>
      <c r="AA156" s="45" t="s">
        <v>77</v>
      </c>
      <c r="AB156" s="45" t="s">
        <v>77</v>
      </c>
      <c r="AC156" s="34" t="s">
        <v>77</v>
      </c>
      <c r="AD156" s="34" t="s">
        <v>77</v>
      </c>
      <c r="AE156" s="34" t="s">
        <v>77</v>
      </c>
      <c r="AF156" s="13" t="s">
        <v>77</v>
      </c>
      <c r="AG156" s="13" t="s">
        <v>77</v>
      </c>
      <c r="AH156" s="13" t="s">
        <v>77</v>
      </c>
      <c r="AI156" s="6" t="s">
        <v>77</v>
      </c>
      <c r="AJ156" s="6" t="s">
        <v>77</v>
      </c>
      <c r="AK156" s="6" t="s">
        <v>77</v>
      </c>
      <c r="AL156" s="13" t="s">
        <v>77</v>
      </c>
      <c r="AM156" s="13" t="s">
        <v>77</v>
      </c>
      <c r="AN156" s="13" t="s">
        <v>77</v>
      </c>
      <c r="AO156" s="35" t="s">
        <v>77</v>
      </c>
      <c r="AP156" s="35" t="s">
        <v>77</v>
      </c>
      <c r="AQ156" s="35" t="s">
        <v>77</v>
      </c>
    </row>
    <row r="157" spans="1:43" ht="330" x14ac:dyDescent="0.25">
      <c r="A157" s="4" t="s">
        <v>459</v>
      </c>
      <c r="B157" s="5" t="s">
        <v>394</v>
      </c>
      <c r="C157" s="6" t="s">
        <v>1298</v>
      </c>
      <c r="D157" s="6" t="s">
        <v>33</v>
      </c>
      <c r="E157" s="6" t="s">
        <v>220</v>
      </c>
      <c r="F157" s="6" t="s">
        <v>395</v>
      </c>
      <c r="G157" s="6" t="s">
        <v>1324</v>
      </c>
      <c r="H157" s="7" t="s">
        <v>183</v>
      </c>
      <c r="I157" s="7" t="s">
        <v>397</v>
      </c>
      <c r="J157" s="7" t="s">
        <v>398</v>
      </c>
      <c r="K157" s="7" t="s">
        <v>214</v>
      </c>
      <c r="L157" s="7" t="s">
        <v>399</v>
      </c>
      <c r="M157" s="11" t="s">
        <v>400</v>
      </c>
      <c r="N157" s="11" t="s">
        <v>401</v>
      </c>
      <c r="O157" s="11" t="s">
        <v>402</v>
      </c>
      <c r="P157" s="8" t="s">
        <v>115</v>
      </c>
      <c r="Q157" s="8" t="s">
        <v>323</v>
      </c>
      <c r="R157" s="8" t="s">
        <v>174</v>
      </c>
      <c r="S157" s="8" t="s">
        <v>403</v>
      </c>
      <c r="T157" s="10" t="s">
        <v>119</v>
      </c>
      <c r="U157" s="10" t="s">
        <v>1325</v>
      </c>
      <c r="V157" s="10" t="s">
        <v>414</v>
      </c>
      <c r="W157" s="33" t="s">
        <v>663</v>
      </c>
      <c r="X157" s="33" t="s">
        <v>661</v>
      </c>
      <c r="Y157" s="33" t="s">
        <v>662</v>
      </c>
      <c r="Z157" s="45" t="s">
        <v>77</v>
      </c>
      <c r="AA157" s="45" t="s">
        <v>77</v>
      </c>
      <c r="AB157" s="45" t="s">
        <v>77</v>
      </c>
      <c r="AC157" s="34" t="s">
        <v>77</v>
      </c>
      <c r="AD157" s="34" t="s">
        <v>77</v>
      </c>
      <c r="AE157" s="34" t="s">
        <v>77</v>
      </c>
      <c r="AF157" s="13" t="s">
        <v>77</v>
      </c>
      <c r="AG157" s="13" t="s">
        <v>77</v>
      </c>
      <c r="AH157" s="13" t="s">
        <v>77</v>
      </c>
      <c r="AI157" s="6" t="s">
        <v>77</v>
      </c>
      <c r="AJ157" s="6" t="s">
        <v>77</v>
      </c>
      <c r="AK157" s="6" t="s">
        <v>77</v>
      </c>
      <c r="AL157" s="13" t="s">
        <v>77</v>
      </c>
      <c r="AM157" s="13" t="s">
        <v>77</v>
      </c>
      <c r="AN157" s="13" t="s">
        <v>77</v>
      </c>
      <c r="AO157" s="35" t="s">
        <v>77</v>
      </c>
      <c r="AP157" s="35" t="s">
        <v>77</v>
      </c>
      <c r="AQ157" s="35" t="s">
        <v>77</v>
      </c>
    </row>
    <row r="158" spans="1:43" ht="324.75" customHeight="1" x14ac:dyDescent="0.25">
      <c r="A158" s="4" t="s">
        <v>459</v>
      </c>
      <c r="B158" s="5" t="s">
        <v>218</v>
      </c>
      <c r="C158" s="9" t="s">
        <v>1298</v>
      </c>
      <c r="D158" s="9" t="s">
        <v>33</v>
      </c>
      <c r="E158" s="9" t="s">
        <v>220</v>
      </c>
      <c r="F158" s="9" t="s">
        <v>221</v>
      </c>
      <c r="G158" s="9" t="s">
        <v>1299</v>
      </c>
      <c r="H158" s="7" t="s">
        <v>223</v>
      </c>
      <c r="I158" s="7" t="s">
        <v>224</v>
      </c>
      <c r="J158" s="7" t="s">
        <v>225</v>
      </c>
      <c r="K158" s="7" t="s">
        <v>226</v>
      </c>
      <c r="L158" s="7" t="s">
        <v>227</v>
      </c>
      <c r="M158" s="11" t="s">
        <v>127</v>
      </c>
      <c r="N158" s="11" t="s">
        <v>128</v>
      </c>
      <c r="O158" s="11" t="s">
        <v>228</v>
      </c>
      <c r="P158" s="8" t="s">
        <v>45</v>
      </c>
      <c r="Q158" s="8" t="s">
        <v>98</v>
      </c>
      <c r="R158" s="8" t="s">
        <v>99</v>
      </c>
      <c r="S158" s="8" t="s">
        <v>466</v>
      </c>
      <c r="T158" s="10" t="s">
        <v>103</v>
      </c>
      <c r="U158" s="10" t="s">
        <v>391</v>
      </c>
      <c r="V158" s="10" t="s">
        <v>306</v>
      </c>
      <c r="W158" s="33" t="s">
        <v>679</v>
      </c>
      <c r="X158" s="33" t="s">
        <v>673</v>
      </c>
      <c r="Y158" s="33" t="s">
        <v>678</v>
      </c>
      <c r="Z158" s="45" t="s">
        <v>541</v>
      </c>
      <c r="AA158" s="45" t="s">
        <v>542</v>
      </c>
      <c r="AB158" s="45" t="s">
        <v>543</v>
      </c>
      <c r="AC158" s="34" t="s">
        <v>561</v>
      </c>
      <c r="AD158" s="34" t="s">
        <v>1285</v>
      </c>
      <c r="AE158" s="34" t="s">
        <v>563</v>
      </c>
      <c r="AF158" s="13" t="s">
        <v>77</v>
      </c>
      <c r="AG158" s="13" t="s">
        <v>77</v>
      </c>
      <c r="AH158" s="13" t="s">
        <v>77</v>
      </c>
      <c r="AI158" s="6" t="s">
        <v>564</v>
      </c>
      <c r="AJ158" s="6" t="s">
        <v>565</v>
      </c>
      <c r="AK158" s="6" t="s">
        <v>566</v>
      </c>
      <c r="AL158" s="13" t="s">
        <v>567</v>
      </c>
      <c r="AM158" s="13" t="s">
        <v>568</v>
      </c>
      <c r="AN158" s="13" t="s">
        <v>1286</v>
      </c>
      <c r="AO158" s="35" t="str">
        <f>'PTEA 2020-2023'!A22</f>
        <v>3. Promoviendo la conservación, ahorro y uso eficiente del recurso hídrico entre la comunidad Granadina</v>
      </c>
      <c r="AP158" s="35" t="str">
        <f>'PTEA 2020-2023'!B22</f>
        <v>1. Comunidad Educada en el ahorro y uso eficiente del recurso hídrico.</v>
      </c>
      <c r="AQ158" s="35" t="str">
        <f>'PTEA 2020-2023'!C22</f>
        <v>Realizar por lo menos dos (2) jornadas de reforestación anual con especies forestales en áreas de importancia ambiental.</v>
      </c>
    </row>
    <row r="159" spans="1:43" ht="330" x14ac:dyDescent="0.25">
      <c r="A159" s="4" t="s">
        <v>459</v>
      </c>
      <c r="B159" s="5" t="s">
        <v>218</v>
      </c>
      <c r="C159" s="9" t="s">
        <v>1298</v>
      </c>
      <c r="D159" s="9" t="s">
        <v>33</v>
      </c>
      <c r="E159" s="9" t="s">
        <v>220</v>
      </c>
      <c r="F159" s="9" t="s">
        <v>221</v>
      </c>
      <c r="G159" s="9" t="s">
        <v>1299</v>
      </c>
      <c r="H159" s="7" t="s">
        <v>223</v>
      </c>
      <c r="I159" s="7" t="s">
        <v>224</v>
      </c>
      <c r="J159" s="7" t="s">
        <v>225</v>
      </c>
      <c r="K159" s="7" t="s">
        <v>226</v>
      </c>
      <c r="L159" s="7" t="s">
        <v>227</v>
      </c>
      <c r="M159" s="11" t="s">
        <v>127</v>
      </c>
      <c r="N159" s="11" t="s">
        <v>128</v>
      </c>
      <c r="O159" s="11" t="s">
        <v>228</v>
      </c>
      <c r="P159" s="8" t="s">
        <v>45</v>
      </c>
      <c r="Q159" s="8" t="s">
        <v>98</v>
      </c>
      <c r="R159" s="8" t="s">
        <v>99</v>
      </c>
      <c r="S159" s="8" t="s">
        <v>229</v>
      </c>
      <c r="T159" s="10" t="s">
        <v>103</v>
      </c>
      <c r="U159" s="10" t="s">
        <v>104</v>
      </c>
      <c r="V159" s="10" t="s">
        <v>105</v>
      </c>
      <c r="W159" s="33" t="s">
        <v>679</v>
      </c>
      <c r="X159" s="33" t="s">
        <v>673</v>
      </c>
      <c r="Y159" s="33" t="s">
        <v>678</v>
      </c>
      <c r="Z159" s="45" t="s">
        <v>541</v>
      </c>
      <c r="AA159" s="45" t="s">
        <v>542</v>
      </c>
      <c r="AB159" s="45" t="s">
        <v>543</v>
      </c>
      <c r="AC159" s="34" t="s">
        <v>561</v>
      </c>
      <c r="AD159" s="34" t="s">
        <v>1285</v>
      </c>
      <c r="AE159" s="34" t="s">
        <v>563</v>
      </c>
      <c r="AF159" s="13" t="s">
        <v>77</v>
      </c>
      <c r="AG159" s="13" t="s">
        <v>77</v>
      </c>
      <c r="AH159" s="13" t="s">
        <v>77</v>
      </c>
      <c r="AI159" s="6" t="s">
        <v>564</v>
      </c>
      <c r="AJ159" s="6" t="s">
        <v>565</v>
      </c>
      <c r="AK159" s="6" t="s">
        <v>566</v>
      </c>
      <c r="AL159" s="13" t="s">
        <v>567</v>
      </c>
      <c r="AM159" s="13" t="s">
        <v>568</v>
      </c>
      <c r="AN159" s="13" t="s">
        <v>1286</v>
      </c>
      <c r="AO159" s="35" t="str">
        <f>'PTEA 2020-2023'!A22</f>
        <v>3. Promoviendo la conservación, ahorro y uso eficiente del recurso hídrico entre la comunidad Granadina</v>
      </c>
      <c r="AP159" s="35" t="str">
        <f>'PTEA 2020-2023'!B22</f>
        <v>1. Comunidad Educada en el ahorro y uso eficiente del recurso hídrico.</v>
      </c>
      <c r="AQ159" s="35" t="str">
        <f>'PTEA 2020-2023'!C22</f>
        <v>Realizar por lo menos dos (2) jornadas de reforestación anual con especies forestales en áreas de importancia ambiental.</v>
      </c>
    </row>
    <row r="160" spans="1:43" ht="330" x14ac:dyDescent="0.25">
      <c r="A160" s="4" t="s">
        <v>459</v>
      </c>
      <c r="B160" s="5" t="s">
        <v>218</v>
      </c>
      <c r="C160" s="9" t="s">
        <v>1298</v>
      </c>
      <c r="D160" s="9" t="s">
        <v>33</v>
      </c>
      <c r="E160" s="9" t="s">
        <v>220</v>
      </c>
      <c r="F160" s="9" t="s">
        <v>221</v>
      </c>
      <c r="G160" s="9" t="s">
        <v>1299</v>
      </c>
      <c r="H160" s="7" t="s">
        <v>223</v>
      </c>
      <c r="I160" s="7" t="s">
        <v>224</v>
      </c>
      <c r="J160" s="7" t="s">
        <v>225</v>
      </c>
      <c r="K160" s="7" t="s">
        <v>226</v>
      </c>
      <c r="L160" s="7" t="s">
        <v>227</v>
      </c>
      <c r="M160" s="11" t="s">
        <v>127</v>
      </c>
      <c r="N160" s="11" t="s">
        <v>128</v>
      </c>
      <c r="O160" s="11" t="s">
        <v>228</v>
      </c>
      <c r="P160" s="8" t="s">
        <v>45</v>
      </c>
      <c r="Q160" s="8" t="s">
        <v>98</v>
      </c>
      <c r="R160" s="8" t="s">
        <v>99</v>
      </c>
      <c r="S160" s="8" t="s">
        <v>229</v>
      </c>
      <c r="T160" s="28" t="s">
        <v>230</v>
      </c>
      <c r="U160" s="28" t="s">
        <v>231</v>
      </c>
      <c r="V160" s="28" t="s">
        <v>467</v>
      </c>
      <c r="W160" s="33" t="s">
        <v>679</v>
      </c>
      <c r="X160" s="33" t="s">
        <v>673</v>
      </c>
      <c r="Y160" s="33" t="s">
        <v>678</v>
      </c>
      <c r="Z160" s="45" t="s">
        <v>77</v>
      </c>
      <c r="AA160" s="45" t="s">
        <v>77</v>
      </c>
      <c r="AB160" s="45" t="s">
        <v>77</v>
      </c>
      <c r="AC160" s="34" t="s">
        <v>77</v>
      </c>
      <c r="AD160" s="34" t="s">
        <v>77</v>
      </c>
      <c r="AE160" s="34" t="s">
        <v>77</v>
      </c>
      <c r="AF160" s="13" t="s">
        <v>77</v>
      </c>
      <c r="AG160" s="13" t="s">
        <v>77</v>
      </c>
      <c r="AH160" s="13" t="s">
        <v>77</v>
      </c>
      <c r="AI160" s="6" t="s">
        <v>77</v>
      </c>
      <c r="AJ160" s="6" t="s">
        <v>77</v>
      </c>
      <c r="AK160" s="6" t="s">
        <v>77</v>
      </c>
      <c r="AL160" s="13" t="s">
        <v>77</v>
      </c>
      <c r="AM160" s="13" t="s">
        <v>77</v>
      </c>
      <c r="AN160" s="13" t="s">
        <v>77</v>
      </c>
      <c r="AO160" s="35" t="s">
        <v>77</v>
      </c>
      <c r="AP160" s="35" t="s">
        <v>77</v>
      </c>
      <c r="AQ160" s="35" t="s">
        <v>77</v>
      </c>
    </row>
    <row r="161" spans="1:43" ht="345" x14ac:dyDescent="0.25">
      <c r="A161" s="4" t="s">
        <v>459</v>
      </c>
      <c r="B161" s="5" t="s">
        <v>218</v>
      </c>
      <c r="C161" s="9" t="s">
        <v>1298</v>
      </c>
      <c r="D161" s="9" t="s">
        <v>33</v>
      </c>
      <c r="E161" s="9" t="s">
        <v>220</v>
      </c>
      <c r="F161" s="9" t="s">
        <v>233</v>
      </c>
      <c r="G161" s="9" t="s">
        <v>1300</v>
      </c>
      <c r="H161" s="12" t="s">
        <v>235</v>
      </c>
      <c r="I161" s="12" t="s">
        <v>236</v>
      </c>
      <c r="J161" s="12" t="s">
        <v>237</v>
      </c>
      <c r="K161" s="12" t="s">
        <v>77</v>
      </c>
      <c r="L161" s="12" t="s">
        <v>238</v>
      </c>
      <c r="M161" s="17" t="s">
        <v>155</v>
      </c>
      <c r="N161" s="17" t="s">
        <v>72</v>
      </c>
      <c r="O161" s="17" t="s">
        <v>239</v>
      </c>
      <c r="P161" s="8" t="s">
        <v>201</v>
      </c>
      <c r="Q161" s="8" t="s">
        <v>131</v>
      </c>
      <c r="R161" s="8" t="s">
        <v>202</v>
      </c>
      <c r="S161" s="29" t="s">
        <v>240</v>
      </c>
      <c r="T161" s="10" t="s">
        <v>103</v>
      </c>
      <c r="U161" s="10" t="s">
        <v>391</v>
      </c>
      <c r="V161" s="10" t="s">
        <v>306</v>
      </c>
      <c r="W161" s="33" t="s">
        <v>669</v>
      </c>
      <c r="X161" s="33" t="s">
        <v>673</v>
      </c>
      <c r="Y161" s="33" t="s">
        <v>674</v>
      </c>
      <c r="Z161" s="45" t="s">
        <v>541</v>
      </c>
      <c r="AA161" s="45" t="s">
        <v>542</v>
      </c>
      <c r="AB161" s="45" t="s">
        <v>543</v>
      </c>
      <c r="AC161" s="34" t="s">
        <v>603</v>
      </c>
      <c r="AD161" s="34" t="s">
        <v>604</v>
      </c>
      <c r="AE161" s="34" t="s">
        <v>605</v>
      </c>
      <c r="AF161" s="13" t="s">
        <v>77</v>
      </c>
      <c r="AG161" s="13" t="s">
        <v>77</v>
      </c>
      <c r="AH161" s="13" t="s">
        <v>77</v>
      </c>
      <c r="AI161" s="6" t="s">
        <v>553</v>
      </c>
      <c r="AJ161" s="6" t="s">
        <v>593</v>
      </c>
      <c r="AK161" s="6" t="s">
        <v>594</v>
      </c>
      <c r="AL161" s="13" t="s">
        <v>556</v>
      </c>
      <c r="AM161" s="13" t="s">
        <v>557</v>
      </c>
      <c r="AN161" s="13" t="s">
        <v>606</v>
      </c>
      <c r="AO161" s="35" t="str">
        <f>'PTEA 2020-2023'!A19</f>
        <v>3. Promoviendo la conservación, ahorro y uso eficiente del recurso hídrico entre la comunidad Granadina</v>
      </c>
      <c r="AP161" s="35" t="str">
        <f>'PTEA 2020-2023'!B19</f>
        <v>1. Comunidad Educada en el ahorro y uso eficiente del recurso hídrico.</v>
      </c>
      <c r="AQ161" s="35" t="str">
        <f>'PTEA 2020-2023'!C19</f>
        <v>Realizar por lo menos una (1) capacitación y/o sensibilización anual con funcionarios y usuarios de acueductos, en técnicas de uso eficiente y ahorro del agua; y reutilización de aguas lluvias y grises.</v>
      </c>
    </row>
    <row r="162" spans="1:43" ht="345" x14ac:dyDescent="0.25">
      <c r="A162" s="4" t="s">
        <v>459</v>
      </c>
      <c r="B162" s="5" t="s">
        <v>218</v>
      </c>
      <c r="C162" s="9" t="s">
        <v>1298</v>
      </c>
      <c r="D162" s="9" t="s">
        <v>33</v>
      </c>
      <c r="E162" s="9" t="s">
        <v>220</v>
      </c>
      <c r="F162" s="9" t="s">
        <v>233</v>
      </c>
      <c r="G162" s="9" t="s">
        <v>1300</v>
      </c>
      <c r="H162" s="7" t="s">
        <v>90</v>
      </c>
      <c r="I162" s="7" t="s">
        <v>91</v>
      </c>
      <c r="J162" s="7" t="s">
        <v>92</v>
      </c>
      <c r="K162" s="7" t="s">
        <v>93</v>
      </c>
      <c r="L162" s="7" t="s">
        <v>94</v>
      </c>
      <c r="M162" s="11" t="s">
        <v>95</v>
      </c>
      <c r="N162" s="11" t="s">
        <v>96</v>
      </c>
      <c r="O162" s="11" t="s">
        <v>97</v>
      </c>
      <c r="P162" s="8" t="s">
        <v>45</v>
      </c>
      <c r="Q162" s="8" t="s">
        <v>98</v>
      </c>
      <c r="R162" s="8" t="s">
        <v>99</v>
      </c>
      <c r="S162" s="8" t="s">
        <v>100</v>
      </c>
      <c r="T162" s="10" t="s">
        <v>103</v>
      </c>
      <c r="U162" s="10" t="s">
        <v>104</v>
      </c>
      <c r="V162" s="10" t="s">
        <v>105</v>
      </c>
      <c r="W162" s="33" t="s">
        <v>679</v>
      </c>
      <c r="X162" s="33" t="s">
        <v>682</v>
      </c>
      <c r="Y162" s="33" t="s">
        <v>681</v>
      </c>
      <c r="Z162" s="45" t="s">
        <v>541</v>
      </c>
      <c r="AA162" s="45" t="s">
        <v>542</v>
      </c>
      <c r="AB162" s="45" t="s">
        <v>543</v>
      </c>
      <c r="AC162" s="34" t="s">
        <v>561</v>
      </c>
      <c r="AD162" s="34" t="s">
        <v>1285</v>
      </c>
      <c r="AE162" s="34" t="s">
        <v>563</v>
      </c>
      <c r="AF162" s="13" t="s">
        <v>77</v>
      </c>
      <c r="AG162" s="13" t="s">
        <v>77</v>
      </c>
      <c r="AH162" s="13" t="s">
        <v>77</v>
      </c>
      <c r="AI162" s="6" t="s">
        <v>564</v>
      </c>
      <c r="AJ162" s="6" t="s">
        <v>565</v>
      </c>
      <c r="AK162" s="6" t="s">
        <v>566</v>
      </c>
      <c r="AL162" s="13" t="s">
        <v>567</v>
      </c>
      <c r="AM162" s="13" t="s">
        <v>568</v>
      </c>
      <c r="AN162" s="13" t="s">
        <v>1286</v>
      </c>
      <c r="AO162" s="35" t="str">
        <f>'PTEA 2020-2023'!A22</f>
        <v>3. Promoviendo la conservación, ahorro y uso eficiente del recurso hídrico entre la comunidad Granadina</v>
      </c>
      <c r="AP162" s="35" t="str">
        <f>'PTEA 2020-2023'!B22</f>
        <v>1. Comunidad Educada en el ahorro y uso eficiente del recurso hídrico.</v>
      </c>
      <c r="AQ162" s="35" t="str">
        <f>'PTEA 2020-2023'!C22</f>
        <v>Realizar por lo menos dos (2) jornadas de reforestación anual con especies forestales en áreas de importancia ambiental.</v>
      </c>
    </row>
    <row r="163" spans="1:43" ht="345" x14ac:dyDescent="0.25">
      <c r="A163" s="4" t="s">
        <v>459</v>
      </c>
      <c r="B163" s="5" t="s">
        <v>218</v>
      </c>
      <c r="C163" s="9" t="s">
        <v>1298</v>
      </c>
      <c r="D163" s="9" t="s">
        <v>33</v>
      </c>
      <c r="E163" s="9" t="s">
        <v>220</v>
      </c>
      <c r="F163" s="9" t="s">
        <v>233</v>
      </c>
      <c r="G163" s="9" t="s">
        <v>1300</v>
      </c>
      <c r="H163" s="12" t="s">
        <v>235</v>
      </c>
      <c r="I163" s="12" t="s">
        <v>236</v>
      </c>
      <c r="J163" s="12" t="s">
        <v>237</v>
      </c>
      <c r="K163" s="12" t="s">
        <v>77</v>
      </c>
      <c r="L163" s="12" t="s">
        <v>238</v>
      </c>
      <c r="M163" s="17" t="s">
        <v>155</v>
      </c>
      <c r="N163" s="17" t="s">
        <v>72</v>
      </c>
      <c r="O163" s="17" t="s">
        <v>239</v>
      </c>
      <c r="P163" s="8" t="s">
        <v>201</v>
      </c>
      <c r="Q163" s="8" t="s">
        <v>131</v>
      </c>
      <c r="R163" s="8" t="s">
        <v>202</v>
      </c>
      <c r="S163" s="29" t="s">
        <v>240</v>
      </c>
      <c r="T163" s="13" t="s">
        <v>77</v>
      </c>
      <c r="U163" s="13" t="s">
        <v>77</v>
      </c>
      <c r="V163" s="13" t="s">
        <v>77</v>
      </c>
      <c r="W163" s="33" t="s">
        <v>77</v>
      </c>
      <c r="X163" s="33" t="s">
        <v>77</v>
      </c>
      <c r="Y163" s="33" t="s">
        <v>77</v>
      </c>
      <c r="Z163" s="45" t="s">
        <v>541</v>
      </c>
      <c r="AA163" s="45" t="s">
        <v>542</v>
      </c>
      <c r="AB163" s="45" t="s">
        <v>543</v>
      </c>
      <c r="AC163" s="34" t="s">
        <v>561</v>
      </c>
      <c r="AD163" s="34" t="s">
        <v>1285</v>
      </c>
      <c r="AE163" s="34" t="s">
        <v>628</v>
      </c>
      <c r="AF163" s="13" t="s">
        <v>629</v>
      </c>
      <c r="AG163" s="13" t="s">
        <v>630</v>
      </c>
      <c r="AH163" s="13" t="s">
        <v>631</v>
      </c>
      <c r="AI163" s="6" t="s">
        <v>544</v>
      </c>
      <c r="AJ163" s="6" t="s">
        <v>632</v>
      </c>
      <c r="AK163" s="6" t="s">
        <v>633</v>
      </c>
      <c r="AL163" s="13" t="s">
        <v>596</v>
      </c>
      <c r="AM163" s="13" t="s">
        <v>597</v>
      </c>
      <c r="AN163" s="13" t="s">
        <v>634</v>
      </c>
      <c r="AO163" s="35" t="str">
        <f>'PTEA 2020-2023'!A21</f>
        <v>3. Promoviendo la conservación, ahorro y uso eficiente del recurso hídrico entre la comunidad Granadina</v>
      </c>
      <c r="AP163" s="35" t="str">
        <f>'PTEA 2020-2023'!B21</f>
        <v>1. Comunidad Educada en el ahorro y uso eficiente del recurso hídrico.</v>
      </c>
      <c r="AQ163" s="35" t="str">
        <f>'PTEA 2020-2023'!C21</f>
        <v>Realizar por lo menos dos (2) jornadas de limpieza anual a fuentes hídricas del municipio.</v>
      </c>
    </row>
    <row r="164" spans="1:43" ht="345" x14ac:dyDescent="0.25">
      <c r="A164" s="4" t="s">
        <v>459</v>
      </c>
      <c r="B164" s="5" t="s">
        <v>218</v>
      </c>
      <c r="C164" s="6" t="s">
        <v>1298</v>
      </c>
      <c r="D164" s="6" t="s">
        <v>33</v>
      </c>
      <c r="E164" s="6" t="s">
        <v>220</v>
      </c>
      <c r="F164" s="6" t="s">
        <v>233</v>
      </c>
      <c r="G164" s="6" t="s">
        <v>1300</v>
      </c>
      <c r="H164" s="7" t="s">
        <v>235</v>
      </c>
      <c r="I164" s="7" t="s">
        <v>454</v>
      </c>
      <c r="J164" s="7" t="s">
        <v>455</v>
      </c>
      <c r="K164" s="7" t="s">
        <v>468</v>
      </c>
      <c r="L164" s="7" t="s">
        <v>456</v>
      </c>
      <c r="M164" s="11" t="s">
        <v>127</v>
      </c>
      <c r="N164" s="11" t="s">
        <v>469</v>
      </c>
      <c r="O164" s="11" t="s">
        <v>470</v>
      </c>
      <c r="P164" s="8" t="s">
        <v>45</v>
      </c>
      <c r="Q164" s="8" t="s">
        <v>98</v>
      </c>
      <c r="R164" s="8" t="s">
        <v>99</v>
      </c>
      <c r="S164" s="8" t="s">
        <v>229</v>
      </c>
      <c r="T164" s="10" t="s">
        <v>103</v>
      </c>
      <c r="U164" s="10" t="s">
        <v>391</v>
      </c>
      <c r="V164" s="10" t="s">
        <v>306</v>
      </c>
      <c r="W164" s="33" t="s">
        <v>77</v>
      </c>
      <c r="X164" s="33" t="s">
        <v>77</v>
      </c>
      <c r="Y164" s="33" t="s">
        <v>77</v>
      </c>
      <c r="Z164" s="45" t="s">
        <v>77</v>
      </c>
      <c r="AA164" s="45" t="s">
        <v>77</v>
      </c>
      <c r="AB164" s="45" t="s">
        <v>77</v>
      </c>
      <c r="AC164" s="34" t="s">
        <v>77</v>
      </c>
      <c r="AD164" s="34" t="s">
        <v>77</v>
      </c>
      <c r="AE164" s="34" t="s">
        <v>77</v>
      </c>
      <c r="AF164" s="13" t="s">
        <v>77</v>
      </c>
      <c r="AG164" s="13" t="s">
        <v>77</v>
      </c>
      <c r="AH164" s="13" t="s">
        <v>77</v>
      </c>
      <c r="AI164" s="6" t="s">
        <v>77</v>
      </c>
      <c r="AJ164" s="6" t="s">
        <v>77</v>
      </c>
      <c r="AK164" s="6" t="s">
        <v>77</v>
      </c>
      <c r="AL164" s="13" t="s">
        <v>77</v>
      </c>
      <c r="AM164" s="13" t="s">
        <v>77</v>
      </c>
      <c r="AN164" s="13" t="s">
        <v>77</v>
      </c>
      <c r="AO164" s="35" t="s">
        <v>77</v>
      </c>
      <c r="AP164" s="35" t="s">
        <v>77</v>
      </c>
      <c r="AQ164" s="35" t="s">
        <v>77</v>
      </c>
    </row>
    <row r="165" spans="1:43" ht="248.25" customHeight="1" x14ac:dyDescent="0.25">
      <c r="A165" s="15" t="s">
        <v>471</v>
      </c>
      <c r="B165" s="5" t="s">
        <v>163</v>
      </c>
      <c r="C165" s="9" t="s">
        <v>32</v>
      </c>
      <c r="D165" s="9" t="s">
        <v>33</v>
      </c>
      <c r="E165" s="9" t="s">
        <v>34</v>
      </c>
      <c r="F165" s="9" t="s">
        <v>35</v>
      </c>
      <c r="G165" s="9" t="s">
        <v>36</v>
      </c>
      <c r="H165" s="7" t="s">
        <v>37</v>
      </c>
      <c r="I165" s="7" t="s">
        <v>178</v>
      </c>
      <c r="J165" s="7" t="s">
        <v>1327</v>
      </c>
      <c r="K165" s="7" t="s">
        <v>40</v>
      </c>
      <c r="L165" s="7" t="s">
        <v>179</v>
      </c>
      <c r="M165" s="11" t="s">
        <v>71</v>
      </c>
      <c r="N165" s="11" t="s">
        <v>43</v>
      </c>
      <c r="O165" s="11" t="s">
        <v>180</v>
      </c>
      <c r="P165" s="8" t="s">
        <v>461</v>
      </c>
      <c r="Q165" s="8" t="s">
        <v>462</v>
      </c>
      <c r="R165" s="8" t="s">
        <v>463</v>
      </c>
      <c r="S165" s="8" t="s">
        <v>464</v>
      </c>
      <c r="T165" s="10" t="s">
        <v>49</v>
      </c>
      <c r="U165" s="10" t="s">
        <v>50</v>
      </c>
      <c r="V165" s="10" t="s">
        <v>51</v>
      </c>
      <c r="W165" s="33" t="s">
        <v>668</v>
      </c>
      <c r="X165" s="33" t="s">
        <v>666</v>
      </c>
      <c r="Y165" s="33" t="s">
        <v>667</v>
      </c>
      <c r="Z165" s="45" t="s">
        <v>541</v>
      </c>
      <c r="AA165" s="45" t="s">
        <v>542</v>
      </c>
      <c r="AB165" s="45" t="s">
        <v>543</v>
      </c>
      <c r="AC165" s="34" t="s">
        <v>550</v>
      </c>
      <c r="AD165" s="34" t="s">
        <v>551</v>
      </c>
      <c r="AE165" s="34" t="s">
        <v>552</v>
      </c>
      <c r="AF165" s="13" t="s">
        <v>77</v>
      </c>
      <c r="AG165" s="13" t="s">
        <v>77</v>
      </c>
      <c r="AH165" s="13" t="s">
        <v>77</v>
      </c>
      <c r="AI165" s="6" t="s">
        <v>553</v>
      </c>
      <c r="AJ165" s="6" t="s">
        <v>554</v>
      </c>
      <c r="AK165" s="6" t="s">
        <v>555</v>
      </c>
      <c r="AL165" s="13" t="s">
        <v>556</v>
      </c>
      <c r="AM165" s="13" t="s">
        <v>557</v>
      </c>
      <c r="AN165" s="13" t="s">
        <v>558</v>
      </c>
      <c r="AO165" s="35" t="str">
        <f>'PTEA 2020-2023'!A3</f>
        <v>1. Comunidad Granadina en la Inclusión de la Cultura Ambiental</v>
      </c>
      <c r="AP165" s="35" t="str">
        <f>'PTEA 2020-2023'!B3</f>
        <v>1. Comunidad Educativa Incluyente en la educación ambiental municipal</v>
      </c>
      <c r="AQ165" s="35" t="str">
        <f>'PTEA 2020-2023'!C3</f>
        <v>Fortalecimiento y seguimiento a por lo menos un (1) PRAE de cada institución educativa del municipio.</v>
      </c>
    </row>
    <row r="166" spans="1:43" ht="405" x14ac:dyDescent="0.25">
      <c r="A166" s="15" t="s">
        <v>471</v>
      </c>
      <c r="B166" s="5" t="s">
        <v>163</v>
      </c>
      <c r="C166" s="9" t="s">
        <v>1293</v>
      </c>
      <c r="D166" s="6" t="s">
        <v>33</v>
      </c>
      <c r="E166" s="6" t="s">
        <v>34</v>
      </c>
      <c r="F166" s="6" t="s">
        <v>209</v>
      </c>
      <c r="G166" s="27" t="s">
        <v>1297</v>
      </c>
      <c r="H166" s="16" t="s">
        <v>472</v>
      </c>
      <c r="I166" s="7" t="s">
        <v>206</v>
      </c>
      <c r="J166" s="7" t="s">
        <v>207</v>
      </c>
      <c r="K166" s="7" t="s">
        <v>77</v>
      </c>
      <c r="L166" s="7" t="s">
        <v>208</v>
      </c>
      <c r="M166" s="11" t="s">
        <v>71</v>
      </c>
      <c r="N166" s="11" t="s">
        <v>43</v>
      </c>
      <c r="O166" s="11" t="s">
        <v>180</v>
      </c>
      <c r="P166" s="8" t="s">
        <v>201</v>
      </c>
      <c r="Q166" s="8" t="s">
        <v>131</v>
      </c>
      <c r="R166" s="8" t="s">
        <v>202</v>
      </c>
      <c r="S166" s="29" t="s">
        <v>240</v>
      </c>
      <c r="T166" s="10" t="s">
        <v>103</v>
      </c>
      <c r="U166" s="10" t="s">
        <v>391</v>
      </c>
      <c r="V166" s="10" t="s">
        <v>306</v>
      </c>
      <c r="W166" s="33" t="s">
        <v>77</v>
      </c>
      <c r="X166" s="33" t="s">
        <v>77</v>
      </c>
      <c r="Y166" s="33" t="s">
        <v>77</v>
      </c>
      <c r="Z166" s="45" t="s">
        <v>541</v>
      </c>
      <c r="AA166" s="45" t="s">
        <v>542</v>
      </c>
      <c r="AB166" s="45" t="s">
        <v>543</v>
      </c>
      <c r="AC166" s="34" t="s">
        <v>550</v>
      </c>
      <c r="AD166" s="34" t="s">
        <v>591</v>
      </c>
      <c r="AE166" s="34" t="s">
        <v>592</v>
      </c>
      <c r="AF166" s="13" t="s">
        <v>77</v>
      </c>
      <c r="AG166" s="13" t="s">
        <v>77</v>
      </c>
      <c r="AH166" s="13" t="s">
        <v>77</v>
      </c>
      <c r="AI166" s="6" t="s">
        <v>553</v>
      </c>
      <c r="AJ166" s="6" t="s">
        <v>593</v>
      </c>
      <c r="AK166" s="6" t="s">
        <v>594</v>
      </c>
      <c r="AL166" s="13" t="s">
        <v>596</v>
      </c>
      <c r="AM166" s="13" t="s">
        <v>597</v>
      </c>
      <c r="AN166" s="13" t="s">
        <v>598</v>
      </c>
      <c r="AO166" s="35" t="str">
        <f>'PTEA 2020-2023'!A12</f>
        <v>1. Comunidad Granadina en la Inclusión de la Cultura Ambiental</v>
      </c>
      <c r="AP166" s="35" t="str">
        <f>'PTEA 2020-2023'!B12</f>
        <v>4. Articulación de acciones para la celebración de días de Calendario Ambiental</v>
      </c>
      <c r="AQ166" s="35" t="str">
        <f>'PTEA 2020-2023'!C12</f>
        <v>Realizar como mínimo tres (3) actos de celebración anual de días del calendario ambiental.</v>
      </c>
    </row>
    <row r="167" spans="1:43" ht="390" x14ac:dyDescent="0.25">
      <c r="A167" s="15" t="s">
        <v>471</v>
      </c>
      <c r="B167" s="5" t="s">
        <v>163</v>
      </c>
      <c r="C167" s="9" t="s">
        <v>1293</v>
      </c>
      <c r="D167" s="9" t="s">
        <v>33</v>
      </c>
      <c r="E167" s="9" t="s">
        <v>34</v>
      </c>
      <c r="F167" s="6" t="s">
        <v>209</v>
      </c>
      <c r="G167" s="27" t="s">
        <v>1297</v>
      </c>
      <c r="H167" s="7" t="s">
        <v>211</v>
      </c>
      <c r="I167" s="7" t="s">
        <v>212</v>
      </c>
      <c r="J167" s="7" t="s">
        <v>213</v>
      </c>
      <c r="K167" s="7" t="s">
        <v>214</v>
      </c>
      <c r="L167" s="7" t="s">
        <v>54</v>
      </c>
      <c r="M167" s="11" t="s">
        <v>215</v>
      </c>
      <c r="N167" s="11" t="s">
        <v>216</v>
      </c>
      <c r="O167" s="11" t="s">
        <v>217</v>
      </c>
      <c r="P167" s="8" t="s">
        <v>201</v>
      </c>
      <c r="Q167" s="8" t="s">
        <v>131</v>
      </c>
      <c r="R167" s="8" t="s">
        <v>202</v>
      </c>
      <c r="S167" s="8" t="s">
        <v>203</v>
      </c>
      <c r="T167" s="13" t="s">
        <v>77</v>
      </c>
      <c r="U167" s="13" t="s">
        <v>77</v>
      </c>
      <c r="V167" s="13" t="s">
        <v>77</v>
      </c>
      <c r="W167" s="33" t="s">
        <v>77</v>
      </c>
      <c r="X167" s="33" t="s">
        <v>77</v>
      </c>
      <c r="Y167" s="33" t="s">
        <v>77</v>
      </c>
      <c r="Z167" s="45" t="s">
        <v>541</v>
      </c>
      <c r="AA167" s="45" t="s">
        <v>542</v>
      </c>
      <c r="AB167" s="45" t="s">
        <v>543</v>
      </c>
      <c r="AC167" s="34" t="s">
        <v>77</v>
      </c>
      <c r="AD167" s="34" t="s">
        <v>77</v>
      </c>
      <c r="AE167" s="34" t="s">
        <v>77</v>
      </c>
      <c r="AF167" s="13" t="s">
        <v>599</v>
      </c>
      <c r="AG167" s="13" t="s">
        <v>600</v>
      </c>
      <c r="AH167" s="13" t="s">
        <v>601</v>
      </c>
      <c r="AI167" s="6" t="s">
        <v>573</v>
      </c>
      <c r="AJ167" s="6" t="s">
        <v>574</v>
      </c>
      <c r="AK167" s="6" t="s">
        <v>575</v>
      </c>
      <c r="AL167" s="13" t="s">
        <v>576</v>
      </c>
      <c r="AM167" s="13" t="s">
        <v>577</v>
      </c>
      <c r="AN167" s="13" t="s">
        <v>602</v>
      </c>
      <c r="AO167" s="35" t="str">
        <f>'PTEA 2020-2023'!A30</f>
        <v>4. Comunidad Granadina educada en la gestión integral de los residuos sólidos</v>
      </c>
      <c r="AP167" s="35" t="str">
        <f>'PTEA 2020-2023'!B30</f>
        <v>2. Fortalecer la vinculación de la Comunidad en la Gestión Integral de los residuos sólidos.</v>
      </c>
      <c r="AQ167" s="35" t="str">
        <f>'PTEA 2020-2023'!C30</f>
        <v>Realizar un (1) concurso anual de silletas elaboradas en material reutilizable dirigido a Juntas de Acción Comunal.</v>
      </c>
    </row>
    <row r="168" spans="1:43" ht="390" x14ac:dyDescent="0.25">
      <c r="A168" s="15" t="s">
        <v>471</v>
      </c>
      <c r="B168" s="5" t="s">
        <v>163</v>
      </c>
      <c r="C168" s="9" t="s">
        <v>1293</v>
      </c>
      <c r="D168" s="9" t="s">
        <v>33</v>
      </c>
      <c r="E168" s="9" t="s">
        <v>34</v>
      </c>
      <c r="F168" s="6" t="s">
        <v>209</v>
      </c>
      <c r="G168" s="27" t="s">
        <v>1297</v>
      </c>
      <c r="H168" s="7" t="s">
        <v>211</v>
      </c>
      <c r="I168" s="7" t="s">
        <v>212</v>
      </c>
      <c r="J168" s="7" t="s">
        <v>213</v>
      </c>
      <c r="K168" s="7" t="s">
        <v>214</v>
      </c>
      <c r="L168" s="7" t="s">
        <v>54</v>
      </c>
      <c r="M168" s="11" t="s">
        <v>215</v>
      </c>
      <c r="N168" s="11" t="s">
        <v>216</v>
      </c>
      <c r="O168" s="11" t="s">
        <v>217</v>
      </c>
      <c r="P168" s="8" t="s">
        <v>201</v>
      </c>
      <c r="Q168" s="8" t="s">
        <v>131</v>
      </c>
      <c r="R168" s="8" t="s">
        <v>202</v>
      </c>
      <c r="S168" s="8" t="s">
        <v>203</v>
      </c>
      <c r="T168" s="13" t="s">
        <v>77</v>
      </c>
      <c r="U168" s="13" t="s">
        <v>77</v>
      </c>
      <c r="V168" s="13" t="s">
        <v>77</v>
      </c>
      <c r="W168" s="33" t="s">
        <v>77</v>
      </c>
      <c r="X168" s="33" t="s">
        <v>77</v>
      </c>
      <c r="Y168" s="33" t="s">
        <v>77</v>
      </c>
      <c r="Z168" s="45" t="s">
        <v>541</v>
      </c>
      <c r="AA168" s="45" t="s">
        <v>542</v>
      </c>
      <c r="AB168" s="45" t="s">
        <v>543</v>
      </c>
      <c r="AC168" s="34" t="s">
        <v>77</v>
      </c>
      <c r="AD168" s="34" t="s">
        <v>77</v>
      </c>
      <c r="AE168" s="34" t="s">
        <v>77</v>
      </c>
      <c r="AF168" s="13" t="s">
        <v>599</v>
      </c>
      <c r="AG168" s="13" t="s">
        <v>600</v>
      </c>
      <c r="AH168" s="13" t="s">
        <v>601</v>
      </c>
      <c r="AI168" s="6" t="s">
        <v>573</v>
      </c>
      <c r="AJ168" s="6" t="s">
        <v>574</v>
      </c>
      <c r="AK168" s="6" t="s">
        <v>575</v>
      </c>
      <c r="AL168" s="13" t="s">
        <v>576</v>
      </c>
      <c r="AM168" s="13" t="s">
        <v>577</v>
      </c>
      <c r="AN168" s="13" t="s">
        <v>602</v>
      </c>
      <c r="AO168" s="35" t="str">
        <f>'PTEA 2020-2023'!A30</f>
        <v>4. Comunidad Granadina educada en la gestión integral de los residuos sólidos</v>
      </c>
      <c r="AP168" s="35" t="str">
        <f>'PTEA 2020-2023'!B30</f>
        <v>2. Fortalecer la vinculación de la Comunidad en la Gestión Integral de los residuos sólidos.</v>
      </c>
      <c r="AQ168" s="35" t="str">
        <f>'PTEA 2020-2023'!C30</f>
        <v>Realizar un (1) concurso anual de silletas elaboradas en material reutilizable dirigido a Juntas de Acción Comunal.</v>
      </c>
    </row>
    <row r="169" spans="1:43" ht="390" x14ac:dyDescent="0.25">
      <c r="A169" s="15" t="s">
        <v>471</v>
      </c>
      <c r="B169" s="5" t="s">
        <v>163</v>
      </c>
      <c r="C169" s="9" t="s">
        <v>1293</v>
      </c>
      <c r="D169" s="9" t="s">
        <v>33</v>
      </c>
      <c r="E169" s="9" t="s">
        <v>34</v>
      </c>
      <c r="F169" s="6" t="s">
        <v>209</v>
      </c>
      <c r="G169" s="27" t="s">
        <v>1297</v>
      </c>
      <c r="H169" s="7" t="s">
        <v>211</v>
      </c>
      <c r="I169" s="7" t="s">
        <v>212</v>
      </c>
      <c r="J169" s="7" t="s">
        <v>213</v>
      </c>
      <c r="K169" s="7" t="s">
        <v>214</v>
      </c>
      <c r="L169" s="7" t="s">
        <v>54</v>
      </c>
      <c r="M169" s="11" t="s">
        <v>215</v>
      </c>
      <c r="N169" s="11" t="s">
        <v>216</v>
      </c>
      <c r="O169" s="11" t="s">
        <v>217</v>
      </c>
      <c r="P169" s="8" t="s">
        <v>201</v>
      </c>
      <c r="Q169" s="8" t="s">
        <v>131</v>
      </c>
      <c r="R169" s="8" t="s">
        <v>202</v>
      </c>
      <c r="S169" s="8" t="s">
        <v>203</v>
      </c>
      <c r="T169" s="13" t="s">
        <v>77</v>
      </c>
      <c r="U169" s="13" t="s">
        <v>77</v>
      </c>
      <c r="V169" s="13" t="s">
        <v>77</v>
      </c>
      <c r="W169" s="33" t="s">
        <v>77</v>
      </c>
      <c r="X169" s="33" t="s">
        <v>77</v>
      </c>
      <c r="Y169" s="33" t="s">
        <v>77</v>
      </c>
      <c r="Z169" s="45" t="s">
        <v>541</v>
      </c>
      <c r="AA169" s="45" t="s">
        <v>542</v>
      </c>
      <c r="AB169" s="45" t="s">
        <v>543</v>
      </c>
      <c r="AC169" s="34" t="s">
        <v>77</v>
      </c>
      <c r="AD169" s="34" t="s">
        <v>77</v>
      </c>
      <c r="AE169" s="34" t="s">
        <v>77</v>
      </c>
      <c r="AF169" s="13" t="s">
        <v>77</v>
      </c>
      <c r="AG169" s="13" t="s">
        <v>77</v>
      </c>
      <c r="AH169" s="13" t="s">
        <v>77</v>
      </c>
      <c r="AI169" s="6" t="s">
        <v>77</v>
      </c>
      <c r="AJ169" s="6" t="s">
        <v>77</v>
      </c>
      <c r="AK169" s="6" t="s">
        <v>77</v>
      </c>
      <c r="AL169" s="13" t="s">
        <v>77</v>
      </c>
      <c r="AM169" s="13" t="s">
        <v>77</v>
      </c>
      <c r="AN169" s="13" t="s">
        <v>77</v>
      </c>
      <c r="AO169" s="35" t="str">
        <f>'PTEA 2020-2023'!A13</f>
        <v>1. Comunidad Granadina en la Inclusión de la Cultura Ambiental</v>
      </c>
      <c r="AP169" s="35" t="str">
        <f>'PTEA 2020-2023'!B13</f>
        <v>5. Formación de promotores Ambientales</v>
      </c>
      <c r="AQ169" s="35" t="str">
        <f>'PTEA 2020-2023'!C13</f>
        <v>Vincular a por lo menos a (15) promotores ambientales, en procesos de formación para la dinamización de la Educación Ambiental.</v>
      </c>
    </row>
    <row r="170" spans="1:43" ht="390" x14ac:dyDescent="0.25">
      <c r="A170" s="15" t="s">
        <v>471</v>
      </c>
      <c r="B170" s="5" t="s">
        <v>163</v>
      </c>
      <c r="C170" s="9" t="s">
        <v>1293</v>
      </c>
      <c r="D170" s="9" t="s">
        <v>33</v>
      </c>
      <c r="E170" s="9" t="s">
        <v>34</v>
      </c>
      <c r="F170" s="6" t="s">
        <v>209</v>
      </c>
      <c r="G170" s="27" t="s">
        <v>1297</v>
      </c>
      <c r="H170" s="7" t="s">
        <v>211</v>
      </c>
      <c r="I170" s="7" t="s">
        <v>212</v>
      </c>
      <c r="J170" s="7" t="s">
        <v>213</v>
      </c>
      <c r="K170" s="7" t="s">
        <v>214</v>
      </c>
      <c r="L170" s="7" t="s">
        <v>54</v>
      </c>
      <c r="M170" s="11" t="s">
        <v>215</v>
      </c>
      <c r="N170" s="11" t="s">
        <v>216</v>
      </c>
      <c r="O170" s="11" t="s">
        <v>217</v>
      </c>
      <c r="P170" s="8" t="s">
        <v>201</v>
      </c>
      <c r="Q170" s="8" t="s">
        <v>131</v>
      </c>
      <c r="R170" s="8" t="s">
        <v>202</v>
      </c>
      <c r="S170" s="8" t="s">
        <v>203</v>
      </c>
      <c r="T170" s="13" t="s">
        <v>77</v>
      </c>
      <c r="U170" s="13" t="s">
        <v>77</v>
      </c>
      <c r="V170" s="13" t="s">
        <v>77</v>
      </c>
      <c r="W170" s="33" t="s">
        <v>77</v>
      </c>
      <c r="X170" s="33" t="s">
        <v>77</v>
      </c>
      <c r="Y170" s="33" t="s">
        <v>77</v>
      </c>
      <c r="Z170" s="45" t="s">
        <v>77</v>
      </c>
      <c r="AA170" s="45" t="s">
        <v>77</v>
      </c>
      <c r="AB170" s="45" t="s">
        <v>77</v>
      </c>
      <c r="AC170" s="34" t="s">
        <v>77</v>
      </c>
      <c r="AD170" s="34" t="s">
        <v>77</v>
      </c>
      <c r="AE170" s="34" t="s">
        <v>77</v>
      </c>
      <c r="AF170" s="13" t="s">
        <v>77</v>
      </c>
      <c r="AG170" s="13" t="s">
        <v>77</v>
      </c>
      <c r="AH170" s="13" t="s">
        <v>77</v>
      </c>
      <c r="AI170" s="6" t="s">
        <v>77</v>
      </c>
      <c r="AJ170" s="6" t="s">
        <v>77</v>
      </c>
      <c r="AK170" s="6" t="s">
        <v>77</v>
      </c>
      <c r="AL170" s="13" t="s">
        <v>77</v>
      </c>
      <c r="AM170" s="13" t="s">
        <v>77</v>
      </c>
      <c r="AN170" s="13" t="s">
        <v>77</v>
      </c>
      <c r="AO170" s="35" t="str">
        <f>'PTEA 2020-2023'!A14</f>
        <v>1. Comunidad Granadina en la Inclusión de la Cultura Ambiental</v>
      </c>
      <c r="AP170" s="35" t="str">
        <f>'PTEA 2020-2023'!B14</f>
        <v>6. Divulgación de experiencias exitosas de Educación Ambiental</v>
      </c>
      <c r="AQ170"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171" spans="1:43" ht="405" x14ac:dyDescent="0.25">
      <c r="A171" s="15" t="s">
        <v>471</v>
      </c>
      <c r="B171" s="5" t="s">
        <v>394</v>
      </c>
      <c r="C171" s="6" t="s">
        <v>1298</v>
      </c>
      <c r="D171" s="6" t="s">
        <v>33</v>
      </c>
      <c r="E171" s="6" t="s">
        <v>220</v>
      </c>
      <c r="F171" s="6" t="s">
        <v>395</v>
      </c>
      <c r="G171" s="6" t="s">
        <v>1324</v>
      </c>
      <c r="H171" s="16" t="s">
        <v>472</v>
      </c>
      <c r="I171" s="7" t="s">
        <v>206</v>
      </c>
      <c r="J171" s="7" t="s">
        <v>207</v>
      </c>
      <c r="K171" s="7" t="s">
        <v>77</v>
      </c>
      <c r="L171" s="7" t="s">
        <v>208</v>
      </c>
      <c r="M171" s="11" t="s">
        <v>71</v>
      </c>
      <c r="N171" s="11" t="s">
        <v>43</v>
      </c>
      <c r="O171" s="11" t="s">
        <v>180</v>
      </c>
      <c r="P171" s="8" t="s">
        <v>201</v>
      </c>
      <c r="Q171" s="8" t="s">
        <v>131</v>
      </c>
      <c r="R171" s="8" t="s">
        <v>202</v>
      </c>
      <c r="S171" s="29" t="s">
        <v>240</v>
      </c>
      <c r="T171" s="10" t="s">
        <v>103</v>
      </c>
      <c r="U171" s="10" t="s">
        <v>391</v>
      </c>
      <c r="V171" s="10" t="s">
        <v>306</v>
      </c>
      <c r="W171" s="33" t="s">
        <v>663</v>
      </c>
      <c r="X171" s="33" t="s">
        <v>661</v>
      </c>
      <c r="Y171" s="33" t="s">
        <v>662</v>
      </c>
      <c r="Z171" s="45" t="s">
        <v>541</v>
      </c>
      <c r="AA171" s="45" t="s">
        <v>1322</v>
      </c>
      <c r="AB171" s="45" t="s">
        <v>1323</v>
      </c>
      <c r="AC171" s="34" t="s">
        <v>77</v>
      </c>
      <c r="AD171" s="34" t="s">
        <v>77</v>
      </c>
      <c r="AE171" s="34" t="s">
        <v>77</v>
      </c>
      <c r="AF171" s="13" t="s">
        <v>77</v>
      </c>
      <c r="AG171" s="13" t="s">
        <v>77</v>
      </c>
      <c r="AH171" s="13" t="s">
        <v>77</v>
      </c>
      <c r="AI171" s="6" t="s">
        <v>544</v>
      </c>
      <c r="AJ171" s="6" t="s">
        <v>618</v>
      </c>
      <c r="AK171" s="6" t="s">
        <v>619</v>
      </c>
      <c r="AL171" s="13" t="s">
        <v>77</v>
      </c>
      <c r="AM171" s="13" t="s">
        <v>77</v>
      </c>
      <c r="AN171" s="13" t="s">
        <v>77</v>
      </c>
      <c r="AO171" s="35" t="str">
        <f>'PTEA 2020-2023'!A9</f>
        <v>1. Comunidad Granadina en la Inclusión de la Cultura Ambiental</v>
      </c>
      <c r="AP171" s="35" t="str">
        <f>'PTEA 2020-2023'!B9</f>
        <v>3. Inclusión del Turismo Sostenible</v>
      </c>
      <c r="AQ171" s="35" t="str">
        <f>'PTEA 2020-2023'!C9</f>
        <v>Realizar como mínimo dos (2) recorridos de reconocimiento e identificación de posibles rutas Agro y Ecoturísticas del municipio durante el cuatrienio.</v>
      </c>
    </row>
    <row r="172" spans="1:43" ht="405" x14ac:dyDescent="0.25">
      <c r="A172" s="15" t="s">
        <v>471</v>
      </c>
      <c r="B172" s="5" t="s">
        <v>394</v>
      </c>
      <c r="C172" s="6" t="s">
        <v>1298</v>
      </c>
      <c r="D172" s="6" t="s">
        <v>33</v>
      </c>
      <c r="E172" s="6" t="s">
        <v>220</v>
      </c>
      <c r="F172" s="6" t="s">
        <v>395</v>
      </c>
      <c r="G172" s="6" t="s">
        <v>1324</v>
      </c>
      <c r="H172" s="16" t="s">
        <v>472</v>
      </c>
      <c r="I172" s="7" t="s">
        <v>206</v>
      </c>
      <c r="J172" s="7" t="s">
        <v>207</v>
      </c>
      <c r="K172" s="7" t="s">
        <v>77</v>
      </c>
      <c r="L172" s="7" t="s">
        <v>208</v>
      </c>
      <c r="M172" s="11" t="s">
        <v>71</v>
      </c>
      <c r="N172" s="11" t="s">
        <v>43</v>
      </c>
      <c r="O172" s="11" t="s">
        <v>180</v>
      </c>
      <c r="P172" s="8" t="s">
        <v>201</v>
      </c>
      <c r="Q172" s="8" t="s">
        <v>131</v>
      </c>
      <c r="R172" s="8" t="s">
        <v>202</v>
      </c>
      <c r="S172" s="29" t="s">
        <v>240</v>
      </c>
      <c r="T172" s="10" t="s">
        <v>103</v>
      </c>
      <c r="U172" s="10" t="s">
        <v>391</v>
      </c>
      <c r="V172" s="10" t="s">
        <v>306</v>
      </c>
      <c r="W172" s="33" t="s">
        <v>663</v>
      </c>
      <c r="X172" s="33" t="s">
        <v>661</v>
      </c>
      <c r="Y172" s="33" t="s">
        <v>664</v>
      </c>
      <c r="Z172" s="45" t="s">
        <v>541</v>
      </c>
      <c r="AA172" s="45" t="s">
        <v>1322</v>
      </c>
      <c r="AB172" s="45" t="s">
        <v>1323</v>
      </c>
      <c r="AC172" s="34" t="s">
        <v>77</v>
      </c>
      <c r="AD172" s="34" t="s">
        <v>77</v>
      </c>
      <c r="AE172" s="34" t="s">
        <v>77</v>
      </c>
      <c r="AF172" s="13" t="s">
        <v>77</v>
      </c>
      <c r="AG172" s="13" t="s">
        <v>77</v>
      </c>
      <c r="AH172" s="13" t="s">
        <v>77</v>
      </c>
      <c r="AI172" s="6" t="s">
        <v>544</v>
      </c>
      <c r="AJ172" s="6" t="s">
        <v>618</v>
      </c>
      <c r="AK172" s="6" t="s">
        <v>619</v>
      </c>
      <c r="AL172" s="13" t="s">
        <v>77</v>
      </c>
      <c r="AM172" s="13" t="s">
        <v>77</v>
      </c>
      <c r="AN172" s="13" t="s">
        <v>77</v>
      </c>
      <c r="AO172" s="35" t="str">
        <f>'PTEA 2020-2023'!A9</f>
        <v>1. Comunidad Granadina en la Inclusión de la Cultura Ambiental</v>
      </c>
      <c r="AP172" s="35" t="str">
        <f>'PTEA 2020-2023'!B9</f>
        <v>3. Inclusión del Turismo Sostenible</v>
      </c>
      <c r="AQ172" s="35" t="str">
        <f>'PTEA 2020-2023'!C9</f>
        <v>Realizar como mínimo dos (2) recorridos de reconocimiento e identificación de posibles rutas Agro y Ecoturísticas del municipio durante el cuatrienio.</v>
      </c>
    </row>
    <row r="173" spans="1:43" ht="405" x14ac:dyDescent="0.25">
      <c r="A173" s="15" t="s">
        <v>471</v>
      </c>
      <c r="B173" s="5" t="s">
        <v>394</v>
      </c>
      <c r="C173" s="6" t="s">
        <v>1298</v>
      </c>
      <c r="D173" s="6" t="s">
        <v>33</v>
      </c>
      <c r="E173" s="6" t="s">
        <v>220</v>
      </c>
      <c r="F173" s="6" t="s">
        <v>395</v>
      </c>
      <c r="G173" s="6" t="s">
        <v>1324</v>
      </c>
      <c r="H173" s="16" t="s">
        <v>472</v>
      </c>
      <c r="I173" s="7" t="s">
        <v>206</v>
      </c>
      <c r="J173" s="7" t="s">
        <v>207</v>
      </c>
      <c r="K173" s="7" t="s">
        <v>77</v>
      </c>
      <c r="L173" s="7" t="s">
        <v>208</v>
      </c>
      <c r="M173" s="11" t="s">
        <v>71</v>
      </c>
      <c r="N173" s="11" t="s">
        <v>43</v>
      </c>
      <c r="O173" s="11" t="s">
        <v>180</v>
      </c>
      <c r="P173" s="8" t="s">
        <v>201</v>
      </c>
      <c r="Q173" s="8" t="s">
        <v>131</v>
      </c>
      <c r="R173" s="8" t="s">
        <v>202</v>
      </c>
      <c r="S173" s="29" t="s">
        <v>240</v>
      </c>
      <c r="T173" s="10" t="s">
        <v>119</v>
      </c>
      <c r="U173" s="10" t="s">
        <v>1325</v>
      </c>
      <c r="V173" s="10" t="s">
        <v>411</v>
      </c>
      <c r="W173" s="33" t="s">
        <v>663</v>
      </c>
      <c r="X173" s="33" t="s">
        <v>661</v>
      </c>
      <c r="Y173" s="33" t="s">
        <v>662</v>
      </c>
      <c r="Z173" s="45" t="s">
        <v>77</v>
      </c>
      <c r="AA173" s="45" t="s">
        <v>77</v>
      </c>
      <c r="AB173" s="45" t="s">
        <v>77</v>
      </c>
      <c r="AC173" s="34" t="s">
        <v>77</v>
      </c>
      <c r="AD173" s="34" t="s">
        <v>77</v>
      </c>
      <c r="AE173" s="34" t="s">
        <v>77</v>
      </c>
      <c r="AF173" s="13" t="s">
        <v>77</v>
      </c>
      <c r="AG173" s="13" t="s">
        <v>77</v>
      </c>
      <c r="AH173" s="13" t="s">
        <v>77</v>
      </c>
      <c r="AI173" s="6" t="s">
        <v>547</v>
      </c>
      <c r="AJ173" s="6" t="s">
        <v>548</v>
      </c>
      <c r="AK173" s="6" t="s">
        <v>549</v>
      </c>
      <c r="AL173" s="13" t="s">
        <v>77</v>
      </c>
      <c r="AM173" s="13" t="s">
        <v>77</v>
      </c>
      <c r="AN173" s="13" t="s">
        <v>77</v>
      </c>
      <c r="AO173" s="35" t="str">
        <f>'PTEA 2020-2023'!A11</f>
        <v>1. Comunidad Granadina en la Inclusión de la Cultura Ambiental</v>
      </c>
      <c r="AP173" s="35" t="str">
        <f>'PTEA 2020-2023'!B11</f>
        <v>3. Inclusión del Turismo Sostenible</v>
      </c>
      <c r="AQ173" s="35" t="str">
        <f>'PTEA 2020-2023'!C11</f>
        <v>Realizar por lo menos una (1) salida pedagógica anual con representantes de Juntas de Acción Comunal a senderos ecológicos del municipio, donde se puedan hacer actividades de contemplación de especies de Flora y Fauna.</v>
      </c>
    </row>
    <row r="174" spans="1:43" ht="405" x14ac:dyDescent="0.25">
      <c r="A174" s="15" t="s">
        <v>471</v>
      </c>
      <c r="B174" s="5" t="s">
        <v>394</v>
      </c>
      <c r="C174" s="6" t="s">
        <v>1298</v>
      </c>
      <c r="D174" s="6" t="s">
        <v>33</v>
      </c>
      <c r="E174" s="6" t="s">
        <v>220</v>
      </c>
      <c r="F174" s="6" t="s">
        <v>395</v>
      </c>
      <c r="G174" s="6" t="s">
        <v>1324</v>
      </c>
      <c r="H174" s="16" t="s">
        <v>472</v>
      </c>
      <c r="I174" s="7" t="s">
        <v>206</v>
      </c>
      <c r="J174" s="7" t="s">
        <v>207</v>
      </c>
      <c r="K174" s="7" t="s">
        <v>77</v>
      </c>
      <c r="L174" s="7" t="s">
        <v>208</v>
      </c>
      <c r="M174" s="11" t="s">
        <v>71</v>
      </c>
      <c r="N174" s="11" t="s">
        <v>43</v>
      </c>
      <c r="O174" s="11" t="s">
        <v>180</v>
      </c>
      <c r="P174" s="8" t="s">
        <v>201</v>
      </c>
      <c r="Q174" s="8" t="s">
        <v>131</v>
      </c>
      <c r="R174" s="8" t="s">
        <v>202</v>
      </c>
      <c r="S174" s="29" t="s">
        <v>240</v>
      </c>
      <c r="T174" s="10" t="s">
        <v>119</v>
      </c>
      <c r="U174" s="10" t="s">
        <v>1325</v>
      </c>
      <c r="V174" s="10" t="s">
        <v>412</v>
      </c>
      <c r="W174" s="33" t="s">
        <v>663</v>
      </c>
      <c r="X174" s="33" t="s">
        <v>661</v>
      </c>
      <c r="Y174" s="33" t="s">
        <v>662</v>
      </c>
      <c r="Z174" s="45" t="s">
        <v>77</v>
      </c>
      <c r="AA174" s="45" t="s">
        <v>77</v>
      </c>
      <c r="AB174" s="45" t="s">
        <v>77</v>
      </c>
      <c r="AC174" s="34" t="s">
        <v>77</v>
      </c>
      <c r="AD174" s="34" t="s">
        <v>77</v>
      </c>
      <c r="AE174" s="34" t="s">
        <v>77</v>
      </c>
      <c r="AF174" s="13" t="s">
        <v>77</v>
      </c>
      <c r="AG174" s="13" t="s">
        <v>77</v>
      </c>
      <c r="AH174" s="13" t="s">
        <v>77</v>
      </c>
      <c r="AI174" s="6" t="s">
        <v>77</v>
      </c>
      <c r="AJ174" s="6" t="s">
        <v>77</v>
      </c>
      <c r="AK174" s="6" t="s">
        <v>77</v>
      </c>
      <c r="AL174" s="13" t="s">
        <v>77</v>
      </c>
      <c r="AM174" s="13" t="s">
        <v>77</v>
      </c>
      <c r="AN174" s="13" t="s">
        <v>77</v>
      </c>
      <c r="AO174" s="35" t="s">
        <v>77</v>
      </c>
      <c r="AP174" s="35" t="s">
        <v>77</v>
      </c>
      <c r="AQ174" s="35" t="s">
        <v>77</v>
      </c>
    </row>
    <row r="175" spans="1:43" ht="405" x14ac:dyDescent="0.25">
      <c r="A175" s="15" t="s">
        <v>471</v>
      </c>
      <c r="B175" s="5" t="s">
        <v>394</v>
      </c>
      <c r="C175" s="6" t="s">
        <v>1298</v>
      </c>
      <c r="D175" s="6" t="s">
        <v>33</v>
      </c>
      <c r="E175" s="6" t="s">
        <v>220</v>
      </c>
      <c r="F175" s="6" t="s">
        <v>395</v>
      </c>
      <c r="G175" s="6" t="s">
        <v>1324</v>
      </c>
      <c r="H175" s="16" t="s">
        <v>472</v>
      </c>
      <c r="I175" s="7" t="s">
        <v>206</v>
      </c>
      <c r="J175" s="7" t="s">
        <v>207</v>
      </c>
      <c r="K175" s="7" t="s">
        <v>77</v>
      </c>
      <c r="L175" s="7" t="s">
        <v>208</v>
      </c>
      <c r="M175" s="11" t="s">
        <v>71</v>
      </c>
      <c r="N175" s="11" t="s">
        <v>43</v>
      </c>
      <c r="O175" s="11" t="s">
        <v>180</v>
      </c>
      <c r="P175" s="8" t="s">
        <v>201</v>
      </c>
      <c r="Q175" s="8" t="s">
        <v>131</v>
      </c>
      <c r="R175" s="8" t="s">
        <v>202</v>
      </c>
      <c r="S175" s="29" t="s">
        <v>240</v>
      </c>
      <c r="T175" s="10" t="s">
        <v>119</v>
      </c>
      <c r="U175" s="10" t="s">
        <v>1325</v>
      </c>
      <c r="V175" s="10" t="s">
        <v>413</v>
      </c>
      <c r="W175" s="33" t="s">
        <v>663</v>
      </c>
      <c r="X175" s="33" t="s">
        <v>661</v>
      </c>
      <c r="Y175" s="33" t="s">
        <v>662</v>
      </c>
      <c r="Z175" s="45" t="s">
        <v>77</v>
      </c>
      <c r="AA175" s="45" t="s">
        <v>77</v>
      </c>
      <c r="AB175" s="45" t="s">
        <v>77</v>
      </c>
      <c r="AC175" s="34" t="s">
        <v>77</v>
      </c>
      <c r="AD175" s="34" t="s">
        <v>77</v>
      </c>
      <c r="AE175" s="34" t="s">
        <v>77</v>
      </c>
      <c r="AF175" s="13" t="s">
        <v>77</v>
      </c>
      <c r="AG175" s="13" t="s">
        <v>77</v>
      </c>
      <c r="AH175" s="13" t="s">
        <v>77</v>
      </c>
      <c r="AI175" s="6" t="s">
        <v>77</v>
      </c>
      <c r="AJ175" s="6" t="s">
        <v>77</v>
      </c>
      <c r="AK175" s="6" t="s">
        <v>77</v>
      </c>
      <c r="AL175" s="13" t="s">
        <v>77</v>
      </c>
      <c r="AM175" s="13" t="s">
        <v>77</v>
      </c>
      <c r="AN175" s="13" t="s">
        <v>77</v>
      </c>
      <c r="AO175" s="35" t="s">
        <v>77</v>
      </c>
      <c r="AP175" s="35" t="s">
        <v>77</v>
      </c>
      <c r="AQ175" s="35" t="s">
        <v>77</v>
      </c>
    </row>
    <row r="176" spans="1:43" ht="405" x14ac:dyDescent="0.25">
      <c r="A176" s="15" t="s">
        <v>471</v>
      </c>
      <c r="B176" s="5" t="s">
        <v>394</v>
      </c>
      <c r="C176" s="6" t="s">
        <v>1298</v>
      </c>
      <c r="D176" s="6" t="s">
        <v>33</v>
      </c>
      <c r="E176" s="6" t="s">
        <v>220</v>
      </c>
      <c r="F176" s="6" t="s">
        <v>395</v>
      </c>
      <c r="G176" s="6" t="s">
        <v>1324</v>
      </c>
      <c r="H176" s="16" t="s">
        <v>472</v>
      </c>
      <c r="I176" s="7" t="s">
        <v>206</v>
      </c>
      <c r="J176" s="7" t="s">
        <v>207</v>
      </c>
      <c r="K176" s="7" t="s">
        <v>77</v>
      </c>
      <c r="L176" s="7" t="s">
        <v>208</v>
      </c>
      <c r="M176" s="11" t="s">
        <v>71</v>
      </c>
      <c r="N176" s="11" t="s">
        <v>43</v>
      </c>
      <c r="O176" s="11" t="s">
        <v>180</v>
      </c>
      <c r="P176" s="8" t="s">
        <v>201</v>
      </c>
      <c r="Q176" s="8" t="s">
        <v>131</v>
      </c>
      <c r="R176" s="8" t="s">
        <v>202</v>
      </c>
      <c r="S176" s="29" t="s">
        <v>240</v>
      </c>
      <c r="T176" s="10" t="s">
        <v>119</v>
      </c>
      <c r="U176" s="10" t="s">
        <v>1325</v>
      </c>
      <c r="V176" s="10" t="s">
        <v>414</v>
      </c>
      <c r="W176" s="33" t="s">
        <v>663</v>
      </c>
      <c r="X176" s="33" t="s">
        <v>661</v>
      </c>
      <c r="Y176" s="33" t="s">
        <v>664</v>
      </c>
      <c r="Z176" s="45" t="s">
        <v>77</v>
      </c>
      <c r="AA176" s="45" t="s">
        <v>77</v>
      </c>
      <c r="AB176" s="45" t="s">
        <v>77</v>
      </c>
      <c r="AC176" s="34" t="s">
        <v>77</v>
      </c>
      <c r="AD176" s="34" t="s">
        <v>77</v>
      </c>
      <c r="AE176" s="34" t="s">
        <v>77</v>
      </c>
      <c r="AF176" s="13" t="s">
        <v>77</v>
      </c>
      <c r="AG176" s="13" t="s">
        <v>77</v>
      </c>
      <c r="AH176" s="13" t="s">
        <v>77</v>
      </c>
      <c r="AI176" s="6" t="s">
        <v>547</v>
      </c>
      <c r="AJ176" s="6" t="s">
        <v>548</v>
      </c>
      <c r="AK176" s="6" t="s">
        <v>549</v>
      </c>
      <c r="AL176" s="13" t="s">
        <v>77</v>
      </c>
      <c r="AM176" s="13" t="s">
        <v>77</v>
      </c>
      <c r="AN176" s="13" t="s">
        <v>77</v>
      </c>
      <c r="AO176" s="35" t="str">
        <f>'PTEA 2020-2023'!A11</f>
        <v>1. Comunidad Granadina en la Inclusión de la Cultura Ambiental</v>
      </c>
      <c r="AP176" s="35" t="str">
        <f>'PTEA 2020-2023'!B11</f>
        <v>3. Inclusión del Turismo Sostenible</v>
      </c>
      <c r="AQ176" s="35" t="str">
        <f>'PTEA 2020-2023'!C11</f>
        <v>Realizar por lo menos una (1) salida pedagógica anual con representantes de Juntas de Acción Comunal a senderos ecológicos del municipio, donde se puedan hacer actividades de contemplación de especies de Flora y Fauna.</v>
      </c>
    </row>
    <row r="177" spans="1:43" ht="285" x14ac:dyDescent="0.25">
      <c r="A177" s="4" t="s">
        <v>473</v>
      </c>
      <c r="B177" s="5" t="s">
        <v>31</v>
      </c>
      <c r="C177" s="9" t="s">
        <v>1328</v>
      </c>
      <c r="D177" s="6" t="s">
        <v>33</v>
      </c>
      <c r="E177" s="6" t="s">
        <v>34</v>
      </c>
      <c r="F177" s="6" t="s">
        <v>35</v>
      </c>
      <c r="G177" s="6" t="s">
        <v>36</v>
      </c>
      <c r="H177" s="7" t="s">
        <v>37</v>
      </c>
      <c r="I177" s="7" t="s">
        <v>38</v>
      </c>
      <c r="J177" s="7" t="s">
        <v>474</v>
      </c>
      <c r="K177" s="7" t="s">
        <v>40</v>
      </c>
      <c r="L177" s="7" t="s">
        <v>41</v>
      </c>
      <c r="M177" s="11" t="s">
        <v>42</v>
      </c>
      <c r="N177" s="11" t="s">
        <v>43</v>
      </c>
      <c r="O177" s="11" t="s">
        <v>475</v>
      </c>
      <c r="P177" s="8" t="s">
        <v>45</v>
      </c>
      <c r="Q177" s="8" t="s">
        <v>46</v>
      </c>
      <c r="R177" s="8" t="s">
        <v>47</v>
      </c>
      <c r="S177" s="8" t="s">
        <v>1282</v>
      </c>
      <c r="T177" s="10" t="s">
        <v>49</v>
      </c>
      <c r="U177" s="10" t="s">
        <v>50</v>
      </c>
      <c r="V177" s="10" t="s">
        <v>51</v>
      </c>
      <c r="W177" s="33" t="s">
        <v>669</v>
      </c>
      <c r="X177" s="33" t="s">
        <v>670</v>
      </c>
      <c r="Y177" s="33" t="s">
        <v>671</v>
      </c>
      <c r="Z177" s="45" t="s">
        <v>541</v>
      </c>
      <c r="AA177" s="45" t="s">
        <v>542</v>
      </c>
      <c r="AB177" s="45" t="s">
        <v>543</v>
      </c>
      <c r="AC177" s="34" t="s">
        <v>77</v>
      </c>
      <c r="AD177" s="34" t="s">
        <v>77</v>
      </c>
      <c r="AE177" s="34" t="s">
        <v>77</v>
      </c>
      <c r="AF177" s="13" t="s">
        <v>77</v>
      </c>
      <c r="AG177" s="13" t="s">
        <v>77</v>
      </c>
      <c r="AH177" s="13" t="s">
        <v>77</v>
      </c>
      <c r="AI177" s="6" t="s">
        <v>544</v>
      </c>
      <c r="AJ177" s="6" t="s">
        <v>545</v>
      </c>
      <c r="AK177" s="6" t="s">
        <v>546</v>
      </c>
      <c r="AL177" s="13" t="s">
        <v>77</v>
      </c>
      <c r="AM177" s="13" t="s">
        <v>77</v>
      </c>
      <c r="AN177" s="13" t="s">
        <v>77</v>
      </c>
      <c r="AO177" s="35" t="str">
        <f>'PTEA 2020-2023'!A7</f>
        <v>1. Comunidad Granadina en la Inclusión de la Cultura Ambiental</v>
      </c>
      <c r="AP177" s="35" t="str">
        <f>'PTEA 2020-2023'!B7</f>
        <v>2. Dinamización comunitaria en procesos de Educación Ambiental</v>
      </c>
      <c r="AQ177" s="35" t="str">
        <f>'PTEA 2020-2023'!C7</f>
        <v>Generar espacios de socialización,  asesoría y seguimiento de por lo menos una (1) iniciativa ciudadana de educación Ambiental PROCEDA, durante la vigencia del PTEA Municipal.</v>
      </c>
    </row>
    <row r="178" spans="1:43" ht="390" x14ac:dyDescent="0.25">
      <c r="A178" s="4" t="s">
        <v>473</v>
      </c>
      <c r="B178" s="14" t="s">
        <v>442</v>
      </c>
      <c r="C178" s="6" t="s">
        <v>443</v>
      </c>
      <c r="D178" s="6" t="s">
        <v>33</v>
      </c>
      <c r="E178" s="6" t="s">
        <v>444</v>
      </c>
      <c r="F178" s="6" t="s">
        <v>476</v>
      </c>
      <c r="G178" s="31" t="s">
        <v>477</v>
      </c>
      <c r="H178" s="7" t="s">
        <v>478</v>
      </c>
      <c r="I178" s="7" t="s">
        <v>479</v>
      </c>
      <c r="J178" s="7" t="s">
        <v>480</v>
      </c>
      <c r="K178" s="7" t="s">
        <v>77</v>
      </c>
      <c r="L178" s="7" t="s">
        <v>481</v>
      </c>
      <c r="M178" s="11" t="s">
        <v>215</v>
      </c>
      <c r="N178" s="11" t="s">
        <v>392</v>
      </c>
      <c r="O178" s="11" t="s">
        <v>482</v>
      </c>
      <c r="P178" s="8" t="s">
        <v>56</v>
      </c>
      <c r="Q178" s="8" t="s">
        <v>57</v>
      </c>
      <c r="R178" s="8" t="s">
        <v>58</v>
      </c>
      <c r="S178" s="8" t="s">
        <v>1282</v>
      </c>
      <c r="T178" s="13" t="s">
        <v>77</v>
      </c>
      <c r="U178" s="13" t="s">
        <v>77</v>
      </c>
      <c r="V178" s="13" t="s">
        <v>77</v>
      </c>
      <c r="W178" s="33" t="s">
        <v>692</v>
      </c>
      <c r="X178" s="33" t="s">
        <v>693</v>
      </c>
      <c r="Y178" s="33" t="s">
        <v>694</v>
      </c>
      <c r="Z178" s="45" t="s">
        <v>77</v>
      </c>
      <c r="AA178" s="45" t="s">
        <v>77</v>
      </c>
      <c r="AB178" s="45" t="s">
        <v>77</v>
      </c>
      <c r="AC178" s="34" t="s">
        <v>77</v>
      </c>
      <c r="AD178" s="34" t="s">
        <v>77</v>
      </c>
      <c r="AE178" s="34" t="s">
        <v>77</v>
      </c>
      <c r="AF178" s="13" t="s">
        <v>77</v>
      </c>
      <c r="AG178" s="13" t="s">
        <v>77</v>
      </c>
      <c r="AH178" s="13" t="s">
        <v>77</v>
      </c>
      <c r="AI178" s="6" t="s">
        <v>77</v>
      </c>
      <c r="AJ178" s="6" t="s">
        <v>77</v>
      </c>
      <c r="AK178" s="6" t="s">
        <v>77</v>
      </c>
      <c r="AL178" s="13" t="s">
        <v>77</v>
      </c>
      <c r="AM178" s="13" t="s">
        <v>77</v>
      </c>
      <c r="AN178" s="13" t="s">
        <v>77</v>
      </c>
      <c r="AO178" s="35" t="s">
        <v>77</v>
      </c>
      <c r="AP178" s="35" t="s">
        <v>77</v>
      </c>
      <c r="AQ178" s="35" t="s">
        <v>77</v>
      </c>
    </row>
    <row r="179" spans="1:43" ht="390" x14ac:dyDescent="0.25">
      <c r="A179" s="4" t="s">
        <v>473</v>
      </c>
      <c r="B179" s="14" t="s">
        <v>442</v>
      </c>
      <c r="C179" s="6" t="s">
        <v>443</v>
      </c>
      <c r="D179" s="6" t="s">
        <v>33</v>
      </c>
      <c r="E179" s="6" t="s">
        <v>444</v>
      </c>
      <c r="F179" s="6" t="s">
        <v>483</v>
      </c>
      <c r="G179" s="30" t="s">
        <v>484</v>
      </c>
      <c r="H179" s="7" t="s">
        <v>37</v>
      </c>
      <c r="I179" s="7" t="s">
        <v>485</v>
      </c>
      <c r="J179" s="7" t="s">
        <v>486</v>
      </c>
      <c r="K179" s="7" t="s">
        <v>77</v>
      </c>
      <c r="L179" s="7" t="s">
        <v>487</v>
      </c>
      <c r="M179" s="11" t="s">
        <v>488</v>
      </c>
      <c r="N179" s="11" t="s">
        <v>489</v>
      </c>
      <c r="O179" s="11" t="s">
        <v>490</v>
      </c>
      <c r="P179" s="8" t="s">
        <v>56</v>
      </c>
      <c r="Q179" s="8" t="s">
        <v>57</v>
      </c>
      <c r="R179" s="8" t="s">
        <v>58</v>
      </c>
      <c r="S179" s="8" t="s">
        <v>1282</v>
      </c>
      <c r="T179" s="13" t="s">
        <v>77</v>
      </c>
      <c r="U179" s="13" t="s">
        <v>77</v>
      </c>
      <c r="V179" s="13" t="s">
        <v>77</v>
      </c>
      <c r="W179" s="33" t="s">
        <v>77</v>
      </c>
      <c r="X179" s="33" t="s">
        <v>77</v>
      </c>
      <c r="Y179" s="33" t="s">
        <v>77</v>
      </c>
      <c r="Z179" s="45" t="s">
        <v>77</v>
      </c>
      <c r="AA179" s="45" t="s">
        <v>77</v>
      </c>
      <c r="AB179" s="45" t="s">
        <v>77</v>
      </c>
      <c r="AC179" s="34" t="s">
        <v>77</v>
      </c>
      <c r="AD179" s="34" t="s">
        <v>77</v>
      </c>
      <c r="AE179" s="34" t="s">
        <v>77</v>
      </c>
      <c r="AF179" s="13" t="s">
        <v>77</v>
      </c>
      <c r="AG179" s="13" t="s">
        <v>77</v>
      </c>
      <c r="AH179" s="13" t="s">
        <v>77</v>
      </c>
      <c r="AI179" s="6" t="s">
        <v>77</v>
      </c>
      <c r="AJ179" s="6" t="s">
        <v>77</v>
      </c>
      <c r="AK179" s="6" t="s">
        <v>77</v>
      </c>
      <c r="AL179" s="13" t="s">
        <v>77</v>
      </c>
      <c r="AM179" s="13" t="s">
        <v>77</v>
      </c>
      <c r="AN179" s="13" t="s">
        <v>77</v>
      </c>
      <c r="AO179" s="35" t="s">
        <v>77</v>
      </c>
      <c r="AP179" s="35" t="s">
        <v>77</v>
      </c>
      <c r="AQ179" s="35" t="s">
        <v>77</v>
      </c>
    </row>
    <row r="180" spans="1:43" ht="390" x14ac:dyDescent="0.25">
      <c r="A180" s="4" t="s">
        <v>473</v>
      </c>
      <c r="B180" s="14" t="s">
        <v>442</v>
      </c>
      <c r="C180" s="6" t="s">
        <v>443</v>
      </c>
      <c r="D180" s="6" t="s">
        <v>33</v>
      </c>
      <c r="E180" s="6" t="s">
        <v>444</v>
      </c>
      <c r="F180" s="6" t="s">
        <v>445</v>
      </c>
      <c r="G180" s="30" t="s">
        <v>446</v>
      </c>
      <c r="H180" s="7" t="s">
        <v>37</v>
      </c>
      <c r="I180" s="7" t="s">
        <v>447</v>
      </c>
      <c r="J180" s="7" t="s">
        <v>448</v>
      </c>
      <c r="K180" s="7" t="s">
        <v>77</v>
      </c>
      <c r="L180" s="7" t="s">
        <v>449</v>
      </c>
      <c r="M180" s="11" t="s">
        <v>71</v>
      </c>
      <c r="N180" s="11" t="s">
        <v>43</v>
      </c>
      <c r="O180" s="11" t="s">
        <v>450</v>
      </c>
      <c r="P180" s="8" t="s">
        <v>56</v>
      </c>
      <c r="Q180" s="8" t="s">
        <v>57</v>
      </c>
      <c r="R180" s="8" t="s">
        <v>58</v>
      </c>
      <c r="S180" s="8" t="s">
        <v>1282</v>
      </c>
      <c r="T180" s="10" t="s">
        <v>103</v>
      </c>
      <c r="U180" s="10" t="s">
        <v>391</v>
      </c>
      <c r="V180" s="10" t="s">
        <v>306</v>
      </c>
      <c r="W180" s="33" t="s">
        <v>77</v>
      </c>
      <c r="X180" s="33" t="s">
        <v>77</v>
      </c>
      <c r="Y180" s="33" t="s">
        <v>77</v>
      </c>
      <c r="Z180" s="45" t="s">
        <v>541</v>
      </c>
      <c r="AA180" s="45" t="s">
        <v>542</v>
      </c>
      <c r="AB180" s="45" t="s">
        <v>543</v>
      </c>
      <c r="AC180" s="34" t="s">
        <v>77</v>
      </c>
      <c r="AD180" s="34" t="s">
        <v>77</v>
      </c>
      <c r="AE180" s="34" t="s">
        <v>77</v>
      </c>
      <c r="AF180" s="13" t="s">
        <v>77</v>
      </c>
      <c r="AG180" s="13" t="s">
        <v>77</v>
      </c>
      <c r="AH180" s="13" t="s">
        <v>77</v>
      </c>
      <c r="AI180" s="6" t="s">
        <v>77</v>
      </c>
      <c r="AJ180" s="6" t="s">
        <v>77</v>
      </c>
      <c r="AK180" s="6" t="s">
        <v>77</v>
      </c>
      <c r="AL180" s="13" t="s">
        <v>635</v>
      </c>
      <c r="AM180" s="13" t="s">
        <v>635</v>
      </c>
      <c r="AN180" s="13" t="s">
        <v>637</v>
      </c>
      <c r="AO180" s="35" t="str">
        <f>'PTEA 2020-2023'!A17</f>
        <v>2. Comunidad Granadina Educada en Legalidad Ambiental</v>
      </c>
      <c r="AP180" s="35" t="str">
        <f>'PTEA 2020-2023'!B17</f>
        <v>2. Fortalecimiento de la Legalidad Ambiental en el manejo de Vertimientos</v>
      </c>
      <c r="AQ180" s="35" t="str">
        <f>'PTEA 2020-2023'!C17</f>
        <v xml:space="preserve">Realizar por lo menos una (1) jornada de sensibilización anual a partir del segundo año de vigencia del Plan sobre el impacto negativo de realizar vertimientos en zonas no permitidas. </v>
      </c>
    </row>
    <row r="181" spans="1:43" ht="390" x14ac:dyDescent="0.25">
      <c r="A181" s="4" t="s">
        <v>473</v>
      </c>
      <c r="B181" s="14" t="s">
        <v>442</v>
      </c>
      <c r="C181" s="6" t="s">
        <v>443</v>
      </c>
      <c r="D181" s="6" t="s">
        <v>33</v>
      </c>
      <c r="E181" s="6" t="s">
        <v>444</v>
      </c>
      <c r="F181" s="6" t="s">
        <v>445</v>
      </c>
      <c r="G181" s="30" t="s">
        <v>446</v>
      </c>
      <c r="H181" s="7" t="s">
        <v>37</v>
      </c>
      <c r="I181" s="7" t="s">
        <v>447</v>
      </c>
      <c r="J181" s="7" t="s">
        <v>448</v>
      </c>
      <c r="K181" s="7" t="s">
        <v>77</v>
      </c>
      <c r="L181" s="7" t="s">
        <v>449</v>
      </c>
      <c r="M181" s="11" t="s">
        <v>71</v>
      </c>
      <c r="N181" s="11" t="s">
        <v>43</v>
      </c>
      <c r="O181" s="11" t="s">
        <v>450</v>
      </c>
      <c r="P181" s="8" t="s">
        <v>56</v>
      </c>
      <c r="Q181" s="8" t="s">
        <v>57</v>
      </c>
      <c r="R181" s="8" t="s">
        <v>58</v>
      </c>
      <c r="S181" s="8" t="s">
        <v>1282</v>
      </c>
      <c r="T181" s="10" t="s">
        <v>103</v>
      </c>
      <c r="U181" s="10" t="s">
        <v>391</v>
      </c>
      <c r="V181" s="10" t="s">
        <v>306</v>
      </c>
      <c r="W181" s="33" t="s">
        <v>77</v>
      </c>
      <c r="X181" s="33" t="s">
        <v>77</v>
      </c>
      <c r="Y181" s="33" t="s">
        <v>77</v>
      </c>
      <c r="Z181" s="45" t="s">
        <v>541</v>
      </c>
      <c r="AA181" s="45" t="s">
        <v>542</v>
      </c>
      <c r="AB181" s="45" t="s">
        <v>543</v>
      </c>
      <c r="AC181" s="34" t="s">
        <v>77</v>
      </c>
      <c r="AD181" s="34" t="s">
        <v>77</v>
      </c>
      <c r="AE181" s="34" t="s">
        <v>77</v>
      </c>
      <c r="AF181" s="13" t="s">
        <v>77</v>
      </c>
      <c r="AG181" s="13" t="s">
        <v>77</v>
      </c>
      <c r="AH181" s="13" t="s">
        <v>77</v>
      </c>
      <c r="AI181" s="6" t="s">
        <v>77</v>
      </c>
      <c r="AJ181" s="6" t="s">
        <v>77</v>
      </c>
      <c r="AK181" s="6" t="s">
        <v>77</v>
      </c>
      <c r="AL181" s="13" t="s">
        <v>635</v>
      </c>
      <c r="AM181" s="13" t="s">
        <v>635</v>
      </c>
      <c r="AN181" s="13" t="s">
        <v>636</v>
      </c>
      <c r="AO181" s="35" t="str">
        <f>'PTEA 2020-2023'!A18</f>
        <v>2. Comunidad Granadina Educada en Legalidad Ambiental</v>
      </c>
      <c r="AP181" s="35" t="str">
        <f>'PTEA 2020-2023'!B18</f>
        <v>3. Fortalecimiento de la Legalidad Ambiental en el trafico y tenencia de Fauna</v>
      </c>
      <c r="AQ181" s="35" t="str">
        <f>'PTEA 2020-2023'!C18</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182" spans="1:43" ht="409.5" x14ac:dyDescent="0.25">
      <c r="A182" s="4" t="s">
        <v>473</v>
      </c>
      <c r="B182" s="14" t="s">
        <v>442</v>
      </c>
      <c r="C182" s="6" t="s">
        <v>443</v>
      </c>
      <c r="D182" s="6" t="s">
        <v>33</v>
      </c>
      <c r="E182" s="6" t="s">
        <v>444</v>
      </c>
      <c r="F182" s="6" t="s">
        <v>491</v>
      </c>
      <c r="G182" s="30" t="s">
        <v>492</v>
      </c>
      <c r="H182" s="7" t="s">
        <v>493</v>
      </c>
      <c r="I182" s="7" t="s">
        <v>494</v>
      </c>
      <c r="J182" s="7" t="s">
        <v>495</v>
      </c>
      <c r="K182" s="7" t="s">
        <v>77</v>
      </c>
      <c r="L182" s="7" t="s">
        <v>496</v>
      </c>
      <c r="M182" s="11" t="s">
        <v>311</v>
      </c>
      <c r="N182" s="11" t="s">
        <v>43</v>
      </c>
      <c r="O182" s="11" t="s">
        <v>497</v>
      </c>
      <c r="P182" s="8" t="s">
        <v>498</v>
      </c>
      <c r="Q182" s="8" t="s">
        <v>498</v>
      </c>
      <c r="R182" s="8" t="s">
        <v>498</v>
      </c>
      <c r="S182" s="8" t="s">
        <v>498</v>
      </c>
      <c r="T182" s="10" t="s">
        <v>103</v>
      </c>
      <c r="U182" s="10" t="s">
        <v>391</v>
      </c>
      <c r="V182" s="10" t="s">
        <v>306</v>
      </c>
      <c r="W182" s="33" t="s">
        <v>77</v>
      </c>
      <c r="X182" s="33" t="s">
        <v>77</v>
      </c>
      <c r="Y182" s="33" t="s">
        <v>77</v>
      </c>
      <c r="Z182" s="45" t="s">
        <v>77</v>
      </c>
      <c r="AA182" s="45" t="s">
        <v>77</v>
      </c>
      <c r="AB182" s="45" t="s">
        <v>77</v>
      </c>
      <c r="AC182" s="34" t="s">
        <v>77</v>
      </c>
      <c r="AD182" s="34" t="s">
        <v>77</v>
      </c>
      <c r="AE182" s="34" t="s">
        <v>77</v>
      </c>
      <c r="AF182" s="13" t="s">
        <v>77</v>
      </c>
      <c r="AG182" s="13" t="s">
        <v>77</v>
      </c>
      <c r="AH182" s="13" t="s">
        <v>77</v>
      </c>
      <c r="AI182" s="6" t="s">
        <v>77</v>
      </c>
      <c r="AJ182" s="6" t="s">
        <v>77</v>
      </c>
      <c r="AK182" s="6" t="s">
        <v>77</v>
      </c>
      <c r="AL182" s="13" t="s">
        <v>77</v>
      </c>
      <c r="AM182" s="13" t="s">
        <v>77</v>
      </c>
      <c r="AN182" s="13" t="s">
        <v>77</v>
      </c>
      <c r="AO182" s="35" t="s">
        <v>77</v>
      </c>
      <c r="AP182" s="35" t="s">
        <v>77</v>
      </c>
      <c r="AQ182" s="35" t="s">
        <v>77</v>
      </c>
    </row>
    <row r="183" spans="1:43" ht="409.5" x14ac:dyDescent="0.25">
      <c r="A183" s="4" t="s">
        <v>473</v>
      </c>
      <c r="B183" s="14" t="s">
        <v>442</v>
      </c>
      <c r="C183" s="6" t="s">
        <v>443</v>
      </c>
      <c r="D183" s="6" t="s">
        <v>33</v>
      </c>
      <c r="E183" s="6" t="s">
        <v>444</v>
      </c>
      <c r="F183" s="6" t="s">
        <v>491</v>
      </c>
      <c r="G183" s="30" t="s">
        <v>492</v>
      </c>
      <c r="H183" s="7" t="s">
        <v>493</v>
      </c>
      <c r="I183" s="7" t="s">
        <v>494</v>
      </c>
      <c r="J183" s="7" t="s">
        <v>495</v>
      </c>
      <c r="K183" s="7" t="s">
        <v>77</v>
      </c>
      <c r="L183" s="7" t="s">
        <v>496</v>
      </c>
      <c r="M183" s="11" t="s">
        <v>311</v>
      </c>
      <c r="N183" s="11" t="s">
        <v>43</v>
      </c>
      <c r="O183" s="11" t="s">
        <v>497</v>
      </c>
      <c r="P183" s="8" t="s">
        <v>498</v>
      </c>
      <c r="Q183" s="8" t="s">
        <v>498</v>
      </c>
      <c r="R183" s="8" t="s">
        <v>498</v>
      </c>
      <c r="S183" s="8" t="s">
        <v>498</v>
      </c>
      <c r="T183" s="10" t="s">
        <v>49</v>
      </c>
      <c r="U183" s="10" t="s">
        <v>50</v>
      </c>
      <c r="V183" s="10" t="s">
        <v>430</v>
      </c>
      <c r="W183" s="33" t="s">
        <v>77</v>
      </c>
      <c r="X183" s="33" t="s">
        <v>77</v>
      </c>
      <c r="Y183" s="33" t="s">
        <v>77</v>
      </c>
      <c r="Z183" s="45" t="s">
        <v>77</v>
      </c>
      <c r="AA183" s="45" t="s">
        <v>77</v>
      </c>
      <c r="AB183" s="45" t="s">
        <v>77</v>
      </c>
      <c r="AC183" s="34" t="s">
        <v>77</v>
      </c>
      <c r="AD183" s="34" t="s">
        <v>77</v>
      </c>
      <c r="AE183" s="34" t="s">
        <v>77</v>
      </c>
      <c r="AF183" s="13" t="s">
        <v>77</v>
      </c>
      <c r="AG183" s="13" t="s">
        <v>77</v>
      </c>
      <c r="AH183" s="13" t="s">
        <v>77</v>
      </c>
      <c r="AI183" s="6" t="s">
        <v>77</v>
      </c>
      <c r="AJ183" s="6" t="s">
        <v>77</v>
      </c>
      <c r="AK183" s="6" t="s">
        <v>77</v>
      </c>
      <c r="AL183" s="13" t="s">
        <v>77</v>
      </c>
      <c r="AM183" s="13" t="s">
        <v>77</v>
      </c>
      <c r="AN183" s="13" t="s">
        <v>77</v>
      </c>
      <c r="AO183" s="35" t="s">
        <v>77</v>
      </c>
      <c r="AP183" s="35" t="s">
        <v>77</v>
      </c>
      <c r="AQ183" s="35" t="s">
        <v>77</v>
      </c>
    </row>
    <row r="184" spans="1:43" ht="409.5" x14ac:dyDescent="0.25">
      <c r="A184" s="4" t="s">
        <v>473</v>
      </c>
      <c r="B184" s="14" t="s">
        <v>442</v>
      </c>
      <c r="C184" s="6" t="s">
        <v>443</v>
      </c>
      <c r="D184" s="6" t="s">
        <v>33</v>
      </c>
      <c r="E184" s="6" t="s">
        <v>444</v>
      </c>
      <c r="F184" s="6" t="s">
        <v>452</v>
      </c>
      <c r="G184" s="30" t="s">
        <v>453</v>
      </c>
      <c r="H184" s="7" t="s">
        <v>235</v>
      </c>
      <c r="I184" s="7" t="s">
        <v>454</v>
      </c>
      <c r="J184" s="7" t="s">
        <v>455</v>
      </c>
      <c r="K184" s="7" t="s">
        <v>77</v>
      </c>
      <c r="L184" s="7" t="s">
        <v>456</v>
      </c>
      <c r="M184" s="11" t="s">
        <v>311</v>
      </c>
      <c r="N184" s="11" t="s">
        <v>43</v>
      </c>
      <c r="O184" s="11" t="s">
        <v>497</v>
      </c>
      <c r="P184" s="8" t="s">
        <v>56</v>
      </c>
      <c r="Q184" s="8" t="s">
        <v>74</v>
      </c>
      <c r="R184" s="8" t="s">
        <v>437</v>
      </c>
      <c r="S184" s="8" t="s">
        <v>438</v>
      </c>
      <c r="T184" s="10" t="s">
        <v>103</v>
      </c>
      <c r="U184" s="10" t="s">
        <v>391</v>
      </c>
      <c r="V184" s="10" t="s">
        <v>306</v>
      </c>
      <c r="W184" s="33" t="s">
        <v>77</v>
      </c>
      <c r="X184" s="33" t="s">
        <v>77</v>
      </c>
      <c r="Y184" s="33" t="s">
        <v>77</v>
      </c>
      <c r="Z184" s="45" t="s">
        <v>541</v>
      </c>
      <c r="AA184" s="45" t="s">
        <v>542</v>
      </c>
      <c r="AB184" s="45" t="s">
        <v>543</v>
      </c>
      <c r="AC184" s="34" t="s">
        <v>77</v>
      </c>
      <c r="AD184" s="34" t="s">
        <v>77</v>
      </c>
      <c r="AE184" s="34" t="s">
        <v>77</v>
      </c>
      <c r="AF184" s="13" t="s">
        <v>77</v>
      </c>
      <c r="AG184" s="13" t="s">
        <v>77</v>
      </c>
      <c r="AH184" s="13" t="s">
        <v>77</v>
      </c>
      <c r="AI184" s="6" t="s">
        <v>77</v>
      </c>
      <c r="AJ184" s="6" t="s">
        <v>77</v>
      </c>
      <c r="AK184" s="6" t="s">
        <v>77</v>
      </c>
      <c r="AL184" s="13" t="s">
        <v>635</v>
      </c>
      <c r="AM184" s="13" t="s">
        <v>635</v>
      </c>
      <c r="AN184" s="13" t="s">
        <v>637</v>
      </c>
      <c r="AO184" s="35" t="str">
        <f>'PTEA 2020-2023'!A17</f>
        <v>2. Comunidad Granadina Educada en Legalidad Ambiental</v>
      </c>
      <c r="AP184" s="35" t="str">
        <f>'PTEA 2020-2023'!B17</f>
        <v>2. Fortalecimiento de la Legalidad Ambiental en el manejo de Vertimientos</v>
      </c>
      <c r="AQ184" s="35" t="str">
        <f>'PTEA 2020-2023'!C17</f>
        <v xml:space="preserve">Realizar por lo menos una (1) jornada de sensibilización anual a partir del segundo año de vigencia del Plan sobre el impacto negativo de realizar vertimientos en zonas no permitidas. </v>
      </c>
    </row>
    <row r="185" spans="1:43" ht="409.5" x14ac:dyDescent="0.25">
      <c r="A185" s="4" t="s">
        <v>473</v>
      </c>
      <c r="B185" s="14" t="s">
        <v>442</v>
      </c>
      <c r="C185" s="6" t="s">
        <v>443</v>
      </c>
      <c r="D185" s="6" t="s">
        <v>33</v>
      </c>
      <c r="E185" s="6" t="s">
        <v>444</v>
      </c>
      <c r="F185" s="6" t="s">
        <v>452</v>
      </c>
      <c r="G185" s="30" t="s">
        <v>453</v>
      </c>
      <c r="H185" s="7" t="s">
        <v>235</v>
      </c>
      <c r="I185" s="7" t="s">
        <v>454</v>
      </c>
      <c r="J185" s="7" t="s">
        <v>455</v>
      </c>
      <c r="K185" s="7" t="s">
        <v>77</v>
      </c>
      <c r="L185" s="7" t="s">
        <v>456</v>
      </c>
      <c r="M185" s="11" t="s">
        <v>311</v>
      </c>
      <c r="N185" s="11" t="s">
        <v>43</v>
      </c>
      <c r="O185" s="11" t="s">
        <v>497</v>
      </c>
      <c r="P185" s="8" t="s">
        <v>56</v>
      </c>
      <c r="Q185" s="8" t="s">
        <v>74</v>
      </c>
      <c r="R185" s="8" t="s">
        <v>437</v>
      </c>
      <c r="S185" s="8" t="s">
        <v>438</v>
      </c>
      <c r="T185" s="10" t="s">
        <v>49</v>
      </c>
      <c r="U185" s="10" t="s">
        <v>50</v>
      </c>
      <c r="V185" s="10" t="s">
        <v>430</v>
      </c>
      <c r="W185" s="33" t="s">
        <v>77</v>
      </c>
      <c r="X185" s="33" t="s">
        <v>77</v>
      </c>
      <c r="Y185" s="33" t="s">
        <v>77</v>
      </c>
      <c r="Z185" s="45" t="s">
        <v>541</v>
      </c>
      <c r="AA185" s="45" t="s">
        <v>542</v>
      </c>
      <c r="AB185" s="45" t="s">
        <v>543</v>
      </c>
      <c r="AC185" s="34" t="s">
        <v>77</v>
      </c>
      <c r="AD185" s="34" t="s">
        <v>77</v>
      </c>
      <c r="AE185" s="34" t="s">
        <v>77</v>
      </c>
      <c r="AF185" s="13" t="s">
        <v>77</v>
      </c>
      <c r="AG185" s="13" t="s">
        <v>77</v>
      </c>
      <c r="AH185" s="13" t="s">
        <v>77</v>
      </c>
      <c r="AI185" s="6" t="s">
        <v>77</v>
      </c>
      <c r="AJ185" s="6" t="s">
        <v>77</v>
      </c>
      <c r="AK185" s="6" t="s">
        <v>77</v>
      </c>
      <c r="AL185" s="13" t="s">
        <v>635</v>
      </c>
      <c r="AM185" s="13" t="s">
        <v>635</v>
      </c>
      <c r="AN185" s="13" t="s">
        <v>637</v>
      </c>
      <c r="AO185" s="35" t="str">
        <f>'PTEA 2020-2023'!A17</f>
        <v>2. Comunidad Granadina Educada en Legalidad Ambiental</v>
      </c>
      <c r="AP185" s="35" t="str">
        <f>'PTEA 2020-2023'!B17</f>
        <v>2. Fortalecimiento de la Legalidad Ambiental en el manejo de Vertimientos</v>
      </c>
      <c r="AQ185" s="35" t="str">
        <f>'PTEA 2020-2023'!C17</f>
        <v xml:space="preserve">Realizar por lo menos una (1) jornada de sensibilización anual a partir del segundo año de vigencia del Plan sobre el impacto negativo de realizar vertimientos en zonas no permitidas. </v>
      </c>
    </row>
    <row r="186" spans="1:43" ht="409.5" x14ac:dyDescent="0.25">
      <c r="A186" s="4" t="s">
        <v>473</v>
      </c>
      <c r="B186" s="14" t="s">
        <v>442</v>
      </c>
      <c r="C186" s="6" t="s">
        <v>443</v>
      </c>
      <c r="D186" s="6" t="s">
        <v>33</v>
      </c>
      <c r="E186" s="6" t="s">
        <v>444</v>
      </c>
      <c r="F186" s="6" t="s">
        <v>452</v>
      </c>
      <c r="G186" s="30" t="s">
        <v>453</v>
      </c>
      <c r="H186" s="7" t="s">
        <v>235</v>
      </c>
      <c r="I186" s="7" t="s">
        <v>454</v>
      </c>
      <c r="J186" s="7" t="s">
        <v>455</v>
      </c>
      <c r="K186" s="7" t="s">
        <v>77</v>
      </c>
      <c r="L186" s="7" t="s">
        <v>456</v>
      </c>
      <c r="M186" s="11" t="s">
        <v>311</v>
      </c>
      <c r="N186" s="11" t="s">
        <v>43</v>
      </c>
      <c r="O186" s="11" t="s">
        <v>497</v>
      </c>
      <c r="P186" s="8" t="s">
        <v>56</v>
      </c>
      <c r="Q186" s="8" t="s">
        <v>74</v>
      </c>
      <c r="R186" s="8" t="s">
        <v>437</v>
      </c>
      <c r="S186" s="8" t="s">
        <v>438</v>
      </c>
      <c r="T186" s="10" t="s">
        <v>49</v>
      </c>
      <c r="U186" s="10" t="s">
        <v>457</v>
      </c>
      <c r="V186" s="10" t="s">
        <v>458</v>
      </c>
      <c r="W186" s="33" t="s">
        <v>77</v>
      </c>
      <c r="X186" s="33" t="s">
        <v>77</v>
      </c>
      <c r="Y186" s="33" t="s">
        <v>77</v>
      </c>
      <c r="Z186" s="45" t="s">
        <v>541</v>
      </c>
      <c r="AA186" s="45" t="s">
        <v>542</v>
      </c>
      <c r="AB186" s="45" t="s">
        <v>543</v>
      </c>
      <c r="AC186" s="34" t="s">
        <v>77</v>
      </c>
      <c r="AD186" s="34" t="s">
        <v>77</v>
      </c>
      <c r="AE186" s="34" t="s">
        <v>77</v>
      </c>
      <c r="AF186" s="13" t="s">
        <v>77</v>
      </c>
      <c r="AG186" s="13" t="s">
        <v>77</v>
      </c>
      <c r="AH186" s="13" t="s">
        <v>77</v>
      </c>
      <c r="AI186" s="6" t="s">
        <v>77</v>
      </c>
      <c r="AJ186" s="6" t="s">
        <v>77</v>
      </c>
      <c r="AK186" s="6" t="s">
        <v>77</v>
      </c>
      <c r="AL186" s="13" t="s">
        <v>77</v>
      </c>
      <c r="AM186" s="13" t="s">
        <v>77</v>
      </c>
      <c r="AN186" s="13" t="s">
        <v>77</v>
      </c>
      <c r="AO186" s="35" t="str">
        <f>'PTEA 2020-2023'!A16</f>
        <v>2. Comunidad Granadina Educada en Legalidad Ambiental</v>
      </c>
      <c r="AP186" s="35" t="str">
        <f>'PTEA 2020-2023'!B16</f>
        <v>1. Fortalecimiento de la Legalidad Ambiental en Recursos Naturales Renovables</v>
      </c>
      <c r="AQ186" s="35" t="str">
        <f>'PTEA 2020-2023'!C16</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187" spans="1:43" ht="189" customHeight="1" x14ac:dyDescent="0.25">
      <c r="A187" s="4" t="s">
        <v>473</v>
      </c>
      <c r="B187" s="5" t="s">
        <v>163</v>
      </c>
      <c r="C187" s="9" t="s">
        <v>499</v>
      </c>
      <c r="D187" s="6" t="s">
        <v>500</v>
      </c>
      <c r="E187" s="6" t="s">
        <v>501</v>
      </c>
      <c r="F187" s="6" t="s">
        <v>502</v>
      </c>
      <c r="G187" s="27" t="s">
        <v>503</v>
      </c>
      <c r="H187" s="7" t="s">
        <v>37</v>
      </c>
      <c r="I187" s="7" t="s">
        <v>485</v>
      </c>
      <c r="J187" s="7" t="s">
        <v>486</v>
      </c>
      <c r="K187" s="7" t="s">
        <v>77</v>
      </c>
      <c r="L187" s="7" t="s">
        <v>487</v>
      </c>
      <c r="M187" s="11" t="s">
        <v>71</v>
      </c>
      <c r="N187" s="11" t="s">
        <v>43</v>
      </c>
      <c r="O187" s="11" t="s">
        <v>504</v>
      </c>
      <c r="P187" s="8" t="s">
        <v>56</v>
      </c>
      <c r="Q187" s="8" t="s">
        <v>57</v>
      </c>
      <c r="R187" s="8" t="s">
        <v>58</v>
      </c>
      <c r="S187" s="8" t="s">
        <v>1282</v>
      </c>
      <c r="T187" s="13" t="s">
        <v>77</v>
      </c>
      <c r="U187" s="13" t="s">
        <v>77</v>
      </c>
      <c r="V187" s="13" t="s">
        <v>77</v>
      </c>
      <c r="W187" s="33" t="s">
        <v>77</v>
      </c>
      <c r="X187" s="33" t="s">
        <v>77</v>
      </c>
      <c r="Y187" s="33" t="s">
        <v>77</v>
      </c>
      <c r="Z187" s="45" t="s">
        <v>77</v>
      </c>
      <c r="AA187" s="45" t="s">
        <v>77</v>
      </c>
      <c r="AB187" s="45" t="s">
        <v>77</v>
      </c>
      <c r="AC187" s="34" t="s">
        <v>77</v>
      </c>
      <c r="AD187" s="34" t="s">
        <v>77</v>
      </c>
      <c r="AE187" s="34" t="s">
        <v>77</v>
      </c>
      <c r="AF187" s="13" t="s">
        <v>77</v>
      </c>
      <c r="AG187" s="13" t="s">
        <v>77</v>
      </c>
      <c r="AH187" s="13" t="s">
        <v>77</v>
      </c>
      <c r="AI187" s="6" t="s">
        <v>77</v>
      </c>
      <c r="AJ187" s="6" t="s">
        <v>77</v>
      </c>
      <c r="AK187" s="6" t="s">
        <v>77</v>
      </c>
      <c r="AL187" s="13" t="s">
        <v>77</v>
      </c>
      <c r="AM187" s="13" t="s">
        <v>77</v>
      </c>
      <c r="AN187" s="13" t="s">
        <v>77</v>
      </c>
      <c r="AO187" s="35" t="s">
        <v>77</v>
      </c>
      <c r="AP187" s="35" t="s">
        <v>77</v>
      </c>
      <c r="AQ187" s="35" t="s">
        <v>77</v>
      </c>
    </row>
    <row r="188" spans="1:43" ht="260.25" customHeight="1" x14ac:dyDescent="0.25">
      <c r="A188" s="4" t="s">
        <v>505</v>
      </c>
      <c r="B188" s="5" t="s">
        <v>31</v>
      </c>
      <c r="C188" s="9" t="s">
        <v>1328</v>
      </c>
      <c r="D188" s="6" t="s">
        <v>33</v>
      </c>
      <c r="E188" s="6" t="s">
        <v>34</v>
      </c>
      <c r="F188" s="6" t="s">
        <v>35</v>
      </c>
      <c r="G188" s="6" t="s">
        <v>36</v>
      </c>
      <c r="H188" s="7" t="s">
        <v>37</v>
      </c>
      <c r="I188" s="7" t="s">
        <v>38</v>
      </c>
      <c r="J188" s="7" t="s">
        <v>474</v>
      </c>
      <c r="K188" s="7" t="s">
        <v>40</v>
      </c>
      <c r="L188" s="7" t="s">
        <v>41</v>
      </c>
      <c r="M188" s="11" t="s">
        <v>42</v>
      </c>
      <c r="N188" s="11" t="s">
        <v>43</v>
      </c>
      <c r="O188" s="11" t="s">
        <v>475</v>
      </c>
      <c r="P188" s="8" t="s">
        <v>45</v>
      </c>
      <c r="Q188" s="8" t="s">
        <v>46</v>
      </c>
      <c r="R188" s="8" t="s">
        <v>47</v>
      </c>
      <c r="S188" s="8" t="s">
        <v>1282</v>
      </c>
      <c r="T188" s="10" t="s">
        <v>49</v>
      </c>
      <c r="U188" s="10" t="s">
        <v>50</v>
      </c>
      <c r="V188" s="10" t="s">
        <v>51</v>
      </c>
      <c r="W188" s="33" t="s">
        <v>77</v>
      </c>
      <c r="X188" s="33" t="s">
        <v>77</v>
      </c>
      <c r="Y188" s="33" t="s">
        <v>77</v>
      </c>
      <c r="Z188" s="45" t="s">
        <v>77</v>
      </c>
      <c r="AA188" s="45" t="s">
        <v>77</v>
      </c>
      <c r="AB188" s="45" t="s">
        <v>77</v>
      </c>
      <c r="AC188" s="34" t="s">
        <v>77</v>
      </c>
      <c r="AD188" s="34" t="s">
        <v>77</v>
      </c>
      <c r="AE188" s="34" t="s">
        <v>77</v>
      </c>
      <c r="AF188" s="13" t="s">
        <v>77</v>
      </c>
      <c r="AG188" s="13" t="s">
        <v>77</v>
      </c>
      <c r="AH188" s="13" t="s">
        <v>77</v>
      </c>
      <c r="AI188" s="6" t="s">
        <v>77</v>
      </c>
      <c r="AJ188" s="6" t="s">
        <v>77</v>
      </c>
      <c r="AK188" s="6" t="s">
        <v>77</v>
      </c>
      <c r="AL188" s="13" t="s">
        <v>77</v>
      </c>
      <c r="AM188" s="13" t="s">
        <v>77</v>
      </c>
      <c r="AN188" s="13" t="s">
        <v>77</v>
      </c>
      <c r="AO188" s="35" t="s">
        <v>77</v>
      </c>
      <c r="AP188" s="35" t="s">
        <v>77</v>
      </c>
      <c r="AQ188" s="35" t="s">
        <v>77</v>
      </c>
    </row>
    <row r="189" spans="1:43" ht="390" x14ac:dyDescent="0.25">
      <c r="A189" s="4" t="s">
        <v>505</v>
      </c>
      <c r="B189" s="5" t="s">
        <v>163</v>
      </c>
      <c r="C189" s="9" t="s">
        <v>1293</v>
      </c>
      <c r="D189" s="6" t="s">
        <v>33</v>
      </c>
      <c r="E189" s="6" t="s">
        <v>34</v>
      </c>
      <c r="F189" s="6" t="s">
        <v>506</v>
      </c>
      <c r="G189" s="26" t="s">
        <v>507</v>
      </c>
      <c r="H189" s="7" t="s">
        <v>508</v>
      </c>
      <c r="I189" s="7" t="s">
        <v>509</v>
      </c>
      <c r="J189" s="7" t="s">
        <v>510</v>
      </c>
      <c r="K189" s="7" t="s">
        <v>77</v>
      </c>
      <c r="L189" s="7" t="s">
        <v>511</v>
      </c>
      <c r="M189" s="11" t="s">
        <v>71</v>
      </c>
      <c r="N189" s="11" t="s">
        <v>43</v>
      </c>
      <c r="O189" s="11" t="s">
        <v>512</v>
      </c>
      <c r="P189" s="8" t="s">
        <v>130</v>
      </c>
      <c r="Q189" s="8" t="s">
        <v>513</v>
      </c>
      <c r="R189" s="8" t="s">
        <v>514</v>
      </c>
      <c r="S189" s="8" t="s">
        <v>515</v>
      </c>
      <c r="T189" s="13" t="s">
        <v>77</v>
      </c>
      <c r="U189" s="13" t="s">
        <v>77</v>
      </c>
      <c r="V189" s="13" t="s">
        <v>77</v>
      </c>
      <c r="W189" s="33" t="s">
        <v>77</v>
      </c>
      <c r="X189" s="33" t="s">
        <v>77</v>
      </c>
      <c r="Y189" s="33" t="s">
        <v>77</v>
      </c>
      <c r="Z189" s="45" t="s">
        <v>77</v>
      </c>
      <c r="AA189" s="45" t="s">
        <v>77</v>
      </c>
      <c r="AB189" s="45" t="s">
        <v>77</v>
      </c>
      <c r="AC189" s="34" t="s">
        <v>77</v>
      </c>
      <c r="AD189" s="34" t="s">
        <v>77</v>
      </c>
      <c r="AE189" s="34" t="s">
        <v>77</v>
      </c>
      <c r="AF189" s="13" t="s">
        <v>77</v>
      </c>
      <c r="AG189" s="13" t="s">
        <v>77</v>
      </c>
      <c r="AH189" s="13" t="s">
        <v>77</v>
      </c>
      <c r="AI189" s="6" t="s">
        <v>77</v>
      </c>
      <c r="AJ189" s="6" t="s">
        <v>77</v>
      </c>
      <c r="AK189" s="6" t="s">
        <v>77</v>
      </c>
      <c r="AL189" s="13" t="s">
        <v>77</v>
      </c>
      <c r="AM189" s="13" t="s">
        <v>77</v>
      </c>
      <c r="AN189" s="13" t="s">
        <v>77</v>
      </c>
      <c r="AO189" s="35" t="s">
        <v>77</v>
      </c>
      <c r="AP189" s="35" t="s">
        <v>77</v>
      </c>
      <c r="AQ189" s="35" t="s">
        <v>77</v>
      </c>
    </row>
    <row r="190" spans="1:43" ht="390" x14ac:dyDescent="0.25">
      <c r="A190" s="4" t="s">
        <v>505</v>
      </c>
      <c r="B190" s="5" t="s">
        <v>163</v>
      </c>
      <c r="C190" s="9" t="s">
        <v>1293</v>
      </c>
      <c r="D190" s="6" t="s">
        <v>33</v>
      </c>
      <c r="E190" s="6" t="s">
        <v>34</v>
      </c>
      <c r="F190" s="6" t="s">
        <v>506</v>
      </c>
      <c r="G190" s="26" t="s">
        <v>507</v>
      </c>
      <c r="H190" s="7" t="s">
        <v>183</v>
      </c>
      <c r="I190" s="7" t="s">
        <v>397</v>
      </c>
      <c r="J190" s="7" t="s">
        <v>398</v>
      </c>
      <c r="K190" s="7" t="s">
        <v>214</v>
      </c>
      <c r="L190" s="7" t="s">
        <v>399</v>
      </c>
      <c r="M190" s="11" t="s">
        <v>400</v>
      </c>
      <c r="N190" s="11" t="s">
        <v>401</v>
      </c>
      <c r="O190" s="11" t="s">
        <v>516</v>
      </c>
      <c r="P190" s="8" t="s">
        <v>130</v>
      </c>
      <c r="Q190" s="8" t="s">
        <v>513</v>
      </c>
      <c r="R190" s="8" t="s">
        <v>514</v>
      </c>
      <c r="S190" s="8" t="s">
        <v>515</v>
      </c>
      <c r="T190" s="25" t="s">
        <v>517</v>
      </c>
      <c r="U190" s="25" t="s">
        <v>517</v>
      </c>
      <c r="V190" s="25" t="s">
        <v>518</v>
      </c>
      <c r="W190" s="33" t="s">
        <v>77</v>
      </c>
      <c r="X190" s="33" t="s">
        <v>77</v>
      </c>
      <c r="Y190" s="33" t="s">
        <v>77</v>
      </c>
      <c r="Z190" s="45" t="s">
        <v>77</v>
      </c>
      <c r="AA190" s="45" t="s">
        <v>77</v>
      </c>
      <c r="AB190" s="45" t="s">
        <v>77</v>
      </c>
      <c r="AC190" s="34" t="s">
        <v>77</v>
      </c>
      <c r="AD190" s="34" t="s">
        <v>77</v>
      </c>
      <c r="AE190" s="34" t="s">
        <v>77</v>
      </c>
      <c r="AF190" s="13" t="s">
        <v>77</v>
      </c>
      <c r="AG190" s="13" t="s">
        <v>77</v>
      </c>
      <c r="AH190" s="13" t="s">
        <v>77</v>
      </c>
      <c r="AI190" s="6" t="s">
        <v>77</v>
      </c>
      <c r="AJ190" s="6" t="s">
        <v>77</v>
      </c>
      <c r="AK190" s="6" t="s">
        <v>77</v>
      </c>
      <c r="AL190" s="13" t="s">
        <v>77</v>
      </c>
      <c r="AM190" s="13" t="s">
        <v>77</v>
      </c>
      <c r="AN190" s="13" t="s">
        <v>77</v>
      </c>
      <c r="AO190" s="35" t="s">
        <v>77</v>
      </c>
      <c r="AP190" s="35" t="s">
        <v>77</v>
      </c>
      <c r="AQ190" s="35" t="s">
        <v>77</v>
      </c>
    </row>
    <row r="191" spans="1:43" ht="390" x14ac:dyDescent="0.25">
      <c r="A191" s="4" t="s">
        <v>505</v>
      </c>
      <c r="B191" s="5" t="s">
        <v>163</v>
      </c>
      <c r="C191" s="9" t="s">
        <v>1293</v>
      </c>
      <c r="D191" s="6" t="s">
        <v>33</v>
      </c>
      <c r="E191" s="6" t="s">
        <v>34</v>
      </c>
      <c r="F191" s="6" t="s">
        <v>506</v>
      </c>
      <c r="G191" s="26" t="s">
        <v>507</v>
      </c>
      <c r="H191" s="7" t="s">
        <v>183</v>
      </c>
      <c r="I191" s="7" t="s">
        <v>397</v>
      </c>
      <c r="J191" s="7" t="s">
        <v>398</v>
      </c>
      <c r="K191" s="7" t="s">
        <v>214</v>
      </c>
      <c r="L191" s="7" t="s">
        <v>399</v>
      </c>
      <c r="M191" s="11" t="s">
        <v>400</v>
      </c>
      <c r="N191" s="11" t="s">
        <v>401</v>
      </c>
      <c r="O191" s="11" t="s">
        <v>516</v>
      </c>
      <c r="P191" s="8" t="s">
        <v>130</v>
      </c>
      <c r="Q191" s="8" t="s">
        <v>513</v>
      </c>
      <c r="R191" s="8" t="s">
        <v>514</v>
      </c>
      <c r="S191" s="8" t="s">
        <v>515</v>
      </c>
      <c r="T191" s="25" t="s">
        <v>519</v>
      </c>
      <c r="U191" s="25" t="s">
        <v>519</v>
      </c>
      <c r="V191" s="25" t="s">
        <v>520</v>
      </c>
      <c r="W191" s="33" t="s">
        <v>77</v>
      </c>
      <c r="X191" s="33" t="s">
        <v>77</v>
      </c>
      <c r="Y191" s="33" t="s">
        <v>77</v>
      </c>
      <c r="Z191" s="45" t="s">
        <v>77</v>
      </c>
      <c r="AA191" s="45" t="s">
        <v>77</v>
      </c>
      <c r="AB191" s="45" t="s">
        <v>77</v>
      </c>
      <c r="AC191" s="34" t="s">
        <v>77</v>
      </c>
      <c r="AD191" s="34" t="s">
        <v>77</v>
      </c>
      <c r="AE191" s="34" t="s">
        <v>77</v>
      </c>
      <c r="AF191" s="13" t="s">
        <v>77</v>
      </c>
      <c r="AG191" s="13" t="s">
        <v>77</v>
      </c>
      <c r="AH191" s="13" t="s">
        <v>77</v>
      </c>
      <c r="AI191" s="6" t="s">
        <v>77</v>
      </c>
      <c r="AJ191" s="6" t="s">
        <v>77</v>
      </c>
      <c r="AK191" s="6" t="s">
        <v>77</v>
      </c>
      <c r="AL191" s="13" t="s">
        <v>77</v>
      </c>
      <c r="AM191" s="13" t="s">
        <v>77</v>
      </c>
      <c r="AN191" s="13" t="s">
        <v>77</v>
      </c>
      <c r="AO191" s="35" t="s">
        <v>77</v>
      </c>
      <c r="AP191" s="35" t="s">
        <v>77</v>
      </c>
      <c r="AQ191" s="35" t="s">
        <v>77</v>
      </c>
    </row>
    <row r="192" spans="1:43" ht="390" x14ac:dyDescent="0.25">
      <c r="A192" s="4" t="s">
        <v>505</v>
      </c>
      <c r="B192" s="5" t="s">
        <v>163</v>
      </c>
      <c r="C192" s="9" t="s">
        <v>1293</v>
      </c>
      <c r="D192" s="6" t="s">
        <v>33</v>
      </c>
      <c r="E192" s="6" t="s">
        <v>34</v>
      </c>
      <c r="F192" s="6" t="s">
        <v>506</v>
      </c>
      <c r="G192" s="26" t="s">
        <v>507</v>
      </c>
      <c r="H192" s="7" t="s">
        <v>183</v>
      </c>
      <c r="I192" s="7" t="s">
        <v>397</v>
      </c>
      <c r="J192" s="7" t="s">
        <v>398</v>
      </c>
      <c r="K192" s="7" t="s">
        <v>214</v>
      </c>
      <c r="L192" s="7" t="s">
        <v>399</v>
      </c>
      <c r="M192" s="11" t="s">
        <v>400</v>
      </c>
      <c r="N192" s="11" t="s">
        <v>401</v>
      </c>
      <c r="O192" s="11" t="s">
        <v>516</v>
      </c>
      <c r="P192" s="8" t="s">
        <v>130</v>
      </c>
      <c r="Q192" s="8" t="s">
        <v>513</v>
      </c>
      <c r="R192" s="8" t="s">
        <v>514</v>
      </c>
      <c r="S192" s="8" t="s">
        <v>515</v>
      </c>
      <c r="T192" s="25" t="s">
        <v>521</v>
      </c>
      <c r="U192" s="25" t="s">
        <v>521</v>
      </c>
      <c r="V192" s="25" t="s">
        <v>522</v>
      </c>
      <c r="W192" s="33" t="s">
        <v>77</v>
      </c>
      <c r="X192" s="33" t="s">
        <v>77</v>
      </c>
      <c r="Y192" s="33" t="s">
        <v>77</v>
      </c>
      <c r="Z192" s="45" t="s">
        <v>77</v>
      </c>
      <c r="AA192" s="45" t="s">
        <v>77</v>
      </c>
      <c r="AB192" s="45" t="s">
        <v>77</v>
      </c>
      <c r="AC192" s="34" t="s">
        <v>77</v>
      </c>
      <c r="AD192" s="34" t="s">
        <v>77</v>
      </c>
      <c r="AE192" s="34" t="s">
        <v>77</v>
      </c>
      <c r="AF192" s="13" t="s">
        <v>77</v>
      </c>
      <c r="AG192" s="13" t="s">
        <v>77</v>
      </c>
      <c r="AH192" s="13" t="s">
        <v>77</v>
      </c>
      <c r="AI192" s="6" t="s">
        <v>77</v>
      </c>
      <c r="AJ192" s="6" t="s">
        <v>77</v>
      </c>
      <c r="AK192" s="6" t="s">
        <v>77</v>
      </c>
      <c r="AL192" s="13" t="s">
        <v>77</v>
      </c>
      <c r="AM192" s="13" t="s">
        <v>77</v>
      </c>
      <c r="AN192" s="13" t="s">
        <v>77</v>
      </c>
      <c r="AO192" s="35" t="s">
        <v>77</v>
      </c>
      <c r="AP192" s="35" t="s">
        <v>77</v>
      </c>
      <c r="AQ192" s="35" t="s">
        <v>77</v>
      </c>
    </row>
    <row r="193" spans="1:43" ht="390" x14ac:dyDescent="0.25">
      <c r="A193" s="4" t="s">
        <v>505</v>
      </c>
      <c r="B193" s="5" t="s">
        <v>394</v>
      </c>
      <c r="C193" s="9" t="s">
        <v>1329</v>
      </c>
      <c r="D193" s="9" t="s">
        <v>33</v>
      </c>
      <c r="E193" s="9" t="s">
        <v>34</v>
      </c>
      <c r="F193" s="9" t="s">
        <v>506</v>
      </c>
      <c r="G193" s="32" t="s">
        <v>507</v>
      </c>
      <c r="H193" s="7" t="s">
        <v>183</v>
      </c>
      <c r="I193" s="7" t="s">
        <v>397</v>
      </c>
      <c r="J193" s="7" t="s">
        <v>398</v>
      </c>
      <c r="K193" s="7" t="s">
        <v>214</v>
      </c>
      <c r="L193" s="7" t="s">
        <v>399</v>
      </c>
      <c r="M193" s="17" t="s">
        <v>77</v>
      </c>
      <c r="N193" s="17" t="s">
        <v>77</v>
      </c>
      <c r="O193" s="17" t="s">
        <v>77</v>
      </c>
      <c r="P193" s="8" t="s">
        <v>201</v>
      </c>
      <c r="Q193" s="8" t="s">
        <v>513</v>
      </c>
      <c r="R193" s="8" t="s">
        <v>514</v>
      </c>
      <c r="S193" s="29" t="s">
        <v>523</v>
      </c>
      <c r="T193" s="10" t="s">
        <v>103</v>
      </c>
      <c r="U193" s="10" t="s">
        <v>391</v>
      </c>
      <c r="V193" s="10" t="s">
        <v>306</v>
      </c>
      <c r="W193" s="33" t="s">
        <v>77</v>
      </c>
      <c r="X193" s="33" t="s">
        <v>77</v>
      </c>
      <c r="Y193" s="33" t="s">
        <v>77</v>
      </c>
      <c r="Z193" s="45" t="s">
        <v>77</v>
      </c>
      <c r="AA193" s="45" t="s">
        <v>77</v>
      </c>
      <c r="AB193" s="45" t="s">
        <v>77</v>
      </c>
      <c r="AC193" s="34" t="s">
        <v>77</v>
      </c>
      <c r="AD193" s="34" t="s">
        <v>77</v>
      </c>
      <c r="AE193" s="34" t="s">
        <v>77</v>
      </c>
      <c r="AF193" s="13" t="s">
        <v>77</v>
      </c>
      <c r="AG193" s="13" t="s">
        <v>77</v>
      </c>
      <c r="AH193" s="13" t="s">
        <v>77</v>
      </c>
      <c r="AI193" s="6" t="s">
        <v>77</v>
      </c>
      <c r="AJ193" s="6" t="s">
        <v>77</v>
      </c>
      <c r="AK193" s="6" t="s">
        <v>77</v>
      </c>
      <c r="AL193" s="13" t="s">
        <v>77</v>
      </c>
      <c r="AM193" s="13" t="s">
        <v>77</v>
      </c>
      <c r="AN193" s="13" t="s">
        <v>77</v>
      </c>
      <c r="AO193" s="35" t="s">
        <v>77</v>
      </c>
      <c r="AP193" s="35" t="s">
        <v>77</v>
      </c>
      <c r="AQ193" s="35" t="s">
        <v>77</v>
      </c>
    </row>
    <row r="194" spans="1:43" ht="330" x14ac:dyDescent="0.25">
      <c r="A194" s="4" t="s">
        <v>505</v>
      </c>
      <c r="B194" s="5" t="s">
        <v>394</v>
      </c>
      <c r="C194" s="6" t="s">
        <v>1298</v>
      </c>
      <c r="D194" s="6" t="s">
        <v>33</v>
      </c>
      <c r="E194" s="6" t="s">
        <v>220</v>
      </c>
      <c r="F194" s="6" t="s">
        <v>395</v>
      </c>
      <c r="G194" s="6" t="s">
        <v>1324</v>
      </c>
      <c r="H194" s="7" t="s">
        <v>183</v>
      </c>
      <c r="I194" s="7" t="s">
        <v>397</v>
      </c>
      <c r="J194" s="7" t="s">
        <v>398</v>
      </c>
      <c r="K194" s="7" t="s">
        <v>214</v>
      </c>
      <c r="L194" s="7" t="s">
        <v>399</v>
      </c>
      <c r="M194" s="11" t="s">
        <v>524</v>
      </c>
      <c r="N194" s="11" t="s">
        <v>525</v>
      </c>
      <c r="O194" s="11" t="s">
        <v>526</v>
      </c>
      <c r="P194" s="8" t="s">
        <v>130</v>
      </c>
      <c r="Q194" s="8" t="s">
        <v>513</v>
      </c>
      <c r="R194" s="8" t="s">
        <v>514</v>
      </c>
      <c r="S194" s="8" t="s">
        <v>515</v>
      </c>
      <c r="T194" s="10" t="s">
        <v>103</v>
      </c>
      <c r="U194" s="10" t="s">
        <v>391</v>
      </c>
      <c r="V194" s="10" t="s">
        <v>306</v>
      </c>
      <c r="W194" s="33" t="s">
        <v>77</v>
      </c>
      <c r="X194" s="33" t="s">
        <v>77</v>
      </c>
      <c r="Y194" s="33" t="s">
        <v>77</v>
      </c>
      <c r="Z194" s="45" t="s">
        <v>77</v>
      </c>
      <c r="AA194" s="45" t="s">
        <v>77</v>
      </c>
      <c r="AB194" s="45" t="s">
        <v>77</v>
      </c>
      <c r="AC194" s="34" t="s">
        <v>77</v>
      </c>
      <c r="AD194" s="34" t="s">
        <v>77</v>
      </c>
      <c r="AE194" s="34" t="s">
        <v>77</v>
      </c>
      <c r="AF194" s="13" t="s">
        <v>77</v>
      </c>
      <c r="AG194" s="13" t="s">
        <v>77</v>
      </c>
      <c r="AH194" s="13" t="s">
        <v>77</v>
      </c>
      <c r="AI194" s="6" t="s">
        <v>77</v>
      </c>
      <c r="AJ194" s="6" t="s">
        <v>77</v>
      </c>
      <c r="AK194" s="6" t="s">
        <v>77</v>
      </c>
      <c r="AL194" s="13" t="s">
        <v>77</v>
      </c>
      <c r="AM194" s="13" t="s">
        <v>77</v>
      </c>
      <c r="AN194" s="13" t="s">
        <v>77</v>
      </c>
      <c r="AO194" s="35" t="s">
        <v>77</v>
      </c>
      <c r="AP194" s="35" t="s">
        <v>77</v>
      </c>
      <c r="AQ194" s="35" t="s">
        <v>77</v>
      </c>
    </row>
    <row r="195" spans="1:43" ht="330" x14ac:dyDescent="0.25">
      <c r="A195" s="4" t="s">
        <v>505</v>
      </c>
      <c r="B195" s="5" t="s">
        <v>394</v>
      </c>
      <c r="C195" s="6" t="s">
        <v>1298</v>
      </c>
      <c r="D195" s="6" t="s">
        <v>33</v>
      </c>
      <c r="E195" s="6" t="s">
        <v>220</v>
      </c>
      <c r="F195" s="6" t="s">
        <v>395</v>
      </c>
      <c r="G195" s="6" t="s">
        <v>1330</v>
      </c>
      <c r="H195" s="7" t="s">
        <v>183</v>
      </c>
      <c r="I195" s="7" t="s">
        <v>397</v>
      </c>
      <c r="J195" s="7" t="s">
        <v>398</v>
      </c>
      <c r="K195" s="7" t="s">
        <v>214</v>
      </c>
      <c r="L195" s="7" t="s">
        <v>399</v>
      </c>
      <c r="M195" s="11" t="s">
        <v>524</v>
      </c>
      <c r="N195" s="11" t="s">
        <v>401</v>
      </c>
      <c r="O195" s="11" t="s">
        <v>527</v>
      </c>
      <c r="P195" s="8" t="s">
        <v>56</v>
      </c>
      <c r="Q195" s="8" t="s">
        <v>274</v>
      </c>
      <c r="R195" s="8" t="s">
        <v>528</v>
      </c>
      <c r="S195" s="8" t="s">
        <v>529</v>
      </c>
      <c r="T195" s="10" t="s">
        <v>103</v>
      </c>
      <c r="U195" s="10" t="s">
        <v>391</v>
      </c>
      <c r="V195" s="10" t="s">
        <v>306</v>
      </c>
      <c r="W195" s="33" t="s">
        <v>77</v>
      </c>
      <c r="X195" s="33" t="s">
        <v>77</v>
      </c>
      <c r="Y195" s="33" t="s">
        <v>77</v>
      </c>
      <c r="Z195" s="45" t="s">
        <v>77</v>
      </c>
      <c r="AA195" s="45" t="s">
        <v>77</v>
      </c>
      <c r="AB195" s="45" t="s">
        <v>77</v>
      </c>
      <c r="AC195" s="34" t="s">
        <v>77</v>
      </c>
      <c r="AD195" s="34" t="s">
        <v>77</v>
      </c>
      <c r="AE195" s="34" t="s">
        <v>77</v>
      </c>
      <c r="AF195" s="13" t="s">
        <v>77</v>
      </c>
      <c r="AG195" s="13" t="s">
        <v>77</v>
      </c>
      <c r="AH195" s="13" t="s">
        <v>77</v>
      </c>
      <c r="AI195" s="6" t="s">
        <v>77</v>
      </c>
      <c r="AJ195" s="6" t="s">
        <v>77</v>
      </c>
      <c r="AK195" s="6" t="s">
        <v>77</v>
      </c>
      <c r="AL195" s="13" t="s">
        <v>77</v>
      </c>
      <c r="AM195" s="13" t="s">
        <v>77</v>
      </c>
      <c r="AN195" s="13" t="s">
        <v>77</v>
      </c>
      <c r="AO195" s="35" t="s">
        <v>77</v>
      </c>
      <c r="AP195" s="35" t="s">
        <v>77</v>
      </c>
      <c r="AQ195" s="35" t="s">
        <v>77</v>
      </c>
    </row>
    <row r="196" spans="1:43" ht="330" x14ac:dyDescent="0.25">
      <c r="A196" s="4" t="s">
        <v>505</v>
      </c>
      <c r="B196" s="5" t="s">
        <v>394</v>
      </c>
      <c r="C196" s="6" t="s">
        <v>1298</v>
      </c>
      <c r="D196" s="6" t="s">
        <v>33</v>
      </c>
      <c r="E196" s="6" t="s">
        <v>220</v>
      </c>
      <c r="F196" s="6" t="s">
        <v>395</v>
      </c>
      <c r="G196" s="6" t="s">
        <v>1330</v>
      </c>
      <c r="H196" s="7" t="s">
        <v>183</v>
      </c>
      <c r="I196" s="7" t="s">
        <v>397</v>
      </c>
      <c r="J196" s="7" t="s">
        <v>398</v>
      </c>
      <c r="K196" s="7" t="s">
        <v>214</v>
      </c>
      <c r="L196" s="7" t="s">
        <v>399</v>
      </c>
      <c r="M196" s="11" t="s">
        <v>524</v>
      </c>
      <c r="N196" s="11" t="s">
        <v>401</v>
      </c>
      <c r="O196" s="11" t="s">
        <v>527</v>
      </c>
      <c r="P196" s="8" t="s">
        <v>56</v>
      </c>
      <c r="Q196" s="8" t="s">
        <v>274</v>
      </c>
      <c r="R196" s="8" t="s">
        <v>528</v>
      </c>
      <c r="S196" s="8" t="s">
        <v>529</v>
      </c>
      <c r="T196" s="10" t="s">
        <v>119</v>
      </c>
      <c r="U196" s="10" t="s">
        <v>1325</v>
      </c>
      <c r="V196" s="10" t="s">
        <v>412</v>
      </c>
      <c r="W196" s="33" t="s">
        <v>77</v>
      </c>
      <c r="X196" s="33" t="s">
        <v>77</v>
      </c>
      <c r="Y196" s="33" t="s">
        <v>77</v>
      </c>
      <c r="Z196" s="45" t="s">
        <v>77</v>
      </c>
      <c r="AA196" s="45" t="s">
        <v>77</v>
      </c>
      <c r="AB196" s="45" t="s">
        <v>77</v>
      </c>
      <c r="AC196" s="34" t="s">
        <v>77</v>
      </c>
      <c r="AD196" s="34" t="s">
        <v>77</v>
      </c>
      <c r="AE196" s="34" t="s">
        <v>77</v>
      </c>
      <c r="AF196" s="13" t="s">
        <v>77</v>
      </c>
      <c r="AG196" s="13" t="s">
        <v>77</v>
      </c>
      <c r="AH196" s="13" t="s">
        <v>77</v>
      </c>
      <c r="AI196" s="6" t="s">
        <v>77</v>
      </c>
      <c r="AJ196" s="6" t="s">
        <v>77</v>
      </c>
      <c r="AK196" s="6" t="s">
        <v>77</v>
      </c>
      <c r="AL196" s="13" t="s">
        <v>77</v>
      </c>
      <c r="AM196" s="13" t="s">
        <v>77</v>
      </c>
      <c r="AN196" s="13" t="s">
        <v>77</v>
      </c>
      <c r="AO196" s="35" t="s">
        <v>77</v>
      </c>
      <c r="AP196" s="35" t="s">
        <v>77</v>
      </c>
      <c r="AQ196" s="35" t="s">
        <v>77</v>
      </c>
    </row>
    <row r="197" spans="1:43" ht="330" x14ac:dyDescent="0.25">
      <c r="A197" s="4" t="s">
        <v>505</v>
      </c>
      <c r="B197" s="5" t="s">
        <v>394</v>
      </c>
      <c r="C197" s="6" t="s">
        <v>1298</v>
      </c>
      <c r="D197" s="6" t="s">
        <v>33</v>
      </c>
      <c r="E197" s="6" t="s">
        <v>220</v>
      </c>
      <c r="F197" s="6" t="s">
        <v>395</v>
      </c>
      <c r="G197" s="6" t="s">
        <v>1330</v>
      </c>
      <c r="H197" s="7" t="s">
        <v>183</v>
      </c>
      <c r="I197" s="7" t="s">
        <v>397</v>
      </c>
      <c r="J197" s="7" t="s">
        <v>398</v>
      </c>
      <c r="K197" s="7" t="s">
        <v>214</v>
      </c>
      <c r="L197" s="7" t="s">
        <v>399</v>
      </c>
      <c r="M197" s="11" t="s">
        <v>524</v>
      </c>
      <c r="N197" s="11" t="s">
        <v>401</v>
      </c>
      <c r="O197" s="11" t="s">
        <v>527</v>
      </c>
      <c r="P197" s="8" t="s">
        <v>56</v>
      </c>
      <c r="Q197" s="8" t="s">
        <v>274</v>
      </c>
      <c r="R197" s="8" t="s">
        <v>528</v>
      </c>
      <c r="S197" s="8" t="s">
        <v>529</v>
      </c>
      <c r="T197" s="10" t="s">
        <v>119</v>
      </c>
      <c r="U197" s="10" t="s">
        <v>1325</v>
      </c>
      <c r="V197" s="10" t="s">
        <v>413</v>
      </c>
      <c r="W197" s="33" t="s">
        <v>77</v>
      </c>
      <c r="X197" s="33" t="s">
        <v>77</v>
      </c>
      <c r="Y197" s="33" t="s">
        <v>77</v>
      </c>
      <c r="Z197" s="45" t="s">
        <v>77</v>
      </c>
      <c r="AA197" s="45" t="s">
        <v>77</v>
      </c>
      <c r="AB197" s="45" t="s">
        <v>77</v>
      </c>
      <c r="AC197" s="34" t="s">
        <v>77</v>
      </c>
      <c r="AD197" s="34" t="s">
        <v>77</v>
      </c>
      <c r="AE197" s="34" t="s">
        <v>77</v>
      </c>
      <c r="AF197" s="13" t="s">
        <v>77</v>
      </c>
      <c r="AG197" s="13" t="s">
        <v>77</v>
      </c>
      <c r="AH197" s="13" t="s">
        <v>77</v>
      </c>
      <c r="AI197" s="6" t="s">
        <v>77</v>
      </c>
      <c r="AJ197" s="6" t="s">
        <v>77</v>
      </c>
      <c r="AK197" s="6" t="s">
        <v>77</v>
      </c>
      <c r="AL197" s="13" t="s">
        <v>77</v>
      </c>
      <c r="AM197" s="13" t="s">
        <v>77</v>
      </c>
      <c r="AN197" s="13" t="s">
        <v>77</v>
      </c>
      <c r="AO197" s="35" t="s">
        <v>77</v>
      </c>
      <c r="AP197" s="35" t="s">
        <v>77</v>
      </c>
      <c r="AQ197" s="35" t="s">
        <v>77</v>
      </c>
    </row>
    <row r="198" spans="1:43" ht="330" x14ac:dyDescent="0.25">
      <c r="A198" s="4" t="s">
        <v>505</v>
      </c>
      <c r="B198" s="5" t="s">
        <v>394</v>
      </c>
      <c r="C198" s="6" t="s">
        <v>1298</v>
      </c>
      <c r="D198" s="6" t="s">
        <v>33</v>
      </c>
      <c r="E198" s="6" t="s">
        <v>220</v>
      </c>
      <c r="F198" s="6" t="s">
        <v>395</v>
      </c>
      <c r="G198" s="6" t="s">
        <v>1330</v>
      </c>
      <c r="H198" s="7" t="s">
        <v>183</v>
      </c>
      <c r="I198" s="7" t="s">
        <v>397</v>
      </c>
      <c r="J198" s="7" t="s">
        <v>398</v>
      </c>
      <c r="K198" s="7" t="s">
        <v>214</v>
      </c>
      <c r="L198" s="7" t="s">
        <v>399</v>
      </c>
      <c r="M198" s="11" t="s">
        <v>524</v>
      </c>
      <c r="N198" s="11" t="s">
        <v>401</v>
      </c>
      <c r="O198" s="11" t="s">
        <v>527</v>
      </c>
      <c r="P198" s="8" t="s">
        <v>56</v>
      </c>
      <c r="Q198" s="8" t="s">
        <v>274</v>
      </c>
      <c r="R198" s="8" t="s">
        <v>528</v>
      </c>
      <c r="S198" s="8" t="s">
        <v>529</v>
      </c>
      <c r="T198" s="10" t="s">
        <v>119</v>
      </c>
      <c r="U198" s="10" t="s">
        <v>1325</v>
      </c>
      <c r="V198" s="10" t="s">
        <v>414</v>
      </c>
      <c r="W198" s="33" t="s">
        <v>77</v>
      </c>
      <c r="X198" s="33" t="s">
        <v>77</v>
      </c>
      <c r="Y198" s="33" t="s">
        <v>77</v>
      </c>
      <c r="Z198" s="45" t="s">
        <v>77</v>
      </c>
      <c r="AA198" s="45" t="s">
        <v>77</v>
      </c>
      <c r="AB198" s="45" t="s">
        <v>77</v>
      </c>
      <c r="AC198" s="34" t="s">
        <v>77</v>
      </c>
      <c r="AD198" s="34" t="s">
        <v>77</v>
      </c>
      <c r="AE198" s="34" t="s">
        <v>77</v>
      </c>
      <c r="AF198" s="13" t="s">
        <v>77</v>
      </c>
      <c r="AG198" s="13" t="s">
        <v>77</v>
      </c>
      <c r="AH198" s="13" t="s">
        <v>77</v>
      </c>
      <c r="AI198" s="6" t="s">
        <v>77</v>
      </c>
      <c r="AJ198" s="6" t="s">
        <v>77</v>
      </c>
      <c r="AK198" s="6" t="s">
        <v>77</v>
      </c>
      <c r="AL198" s="13" t="s">
        <v>77</v>
      </c>
      <c r="AM198" s="13" t="s">
        <v>77</v>
      </c>
      <c r="AN198" s="13" t="s">
        <v>77</v>
      </c>
      <c r="AO198" s="35" t="s">
        <v>77</v>
      </c>
      <c r="AP198" s="35" t="s">
        <v>77</v>
      </c>
      <c r="AQ198" s="35" t="s">
        <v>77</v>
      </c>
    </row>
    <row r="199" spans="1:43" ht="330" x14ac:dyDescent="0.25">
      <c r="A199" s="4" t="s">
        <v>505</v>
      </c>
      <c r="B199" s="5" t="s">
        <v>394</v>
      </c>
      <c r="C199" s="6" t="s">
        <v>1298</v>
      </c>
      <c r="D199" s="6" t="s">
        <v>33</v>
      </c>
      <c r="E199" s="6" t="s">
        <v>220</v>
      </c>
      <c r="F199" s="6" t="s">
        <v>395</v>
      </c>
      <c r="G199" s="6" t="s">
        <v>1324</v>
      </c>
      <c r="H199" s="7" t="s">
        <v>183</v>
      </c>
      <c r="I199" s="7" t="s">
        <v>397</v>
      </c>
      <c r="J199" s="7" t="s">
        <v>398</v>
      </c>
      <c r="K199" s="7" t="s">
        <v>214</v>
      </c>
      <c r="L199" s="7" t="s">
        <v>399</v>
      </c>
      <c r="M199" s="11" t="s">
        <v>400</v>
      </c>
      <c r="N199" s="11" t="s">
        <v>401</v>
      </c>
      <c r="O199" s="11" t="s">
        <v>402</v>
      </c>
      <c r="P199" s="8" t="s">
        <v>115</v>
      </c>
      <c r="Q199" s="8" t="s">
        <v>323</v>
      </c>
      <c r="R199" s="8" t="s">
        <v>174</v>
      </c>
      <c r="S199" s="8" t="s">
        <v>403</v>
      </c>
      <c r="T199" s="10" t="s">
        <v>119</v>
      </c>
      <c r="U199" s="10" t="s">
        <v>1325</v>
      </c>
      <c r="V199" s="10" t="s">
        <v>411</v>
      </c>
      <c r="W199" s="33" t="s">
        <v>77</v>
      </c>
      <c r="X199" s="33" t="s">
        <v>77</v>
      </c>
      <c r="Y199" s="33" t="s">
        <v>77</v>
      </c>
      <c r="Z199" s="45" t="s">
        <v>77</v>
      </c>
      <c r="AA199" s="45" t="s">
        <v>77</v>
      </c>
      <c r="AB199" s="45" t="s">
        <v>77</v>
      </c>
      <c r="AC199" s="34" t="s">
        <v>77</v>
      </c>
      <c r="AD199" s="34" t="s">
        <v>77</v>
      </c>
      <c r="AE199" s="34" t="s">
        <v>77</v>
      </c>
      <c r="AF199" s="13" t="s">
        <v>77</v>
      </c>
      <c r="AG199" s="13" t="s">
        <v>77</v>
      </c>
      <c r="AH199" s="13" t="s">
        <v>77</v>
      </c>
      <c r="AI199" s="6" t="s">
        <v>77</v>
      </c>
      <c r="AJ199" s="6" t="s">
        <v>77</v>
      </c>
      <c r="AK199" s="6" t="s">
        <v>77</v>
      </c>
      <c r="AL199" s="13" t="s">
        <v>77</v>
      </c>
      <c r="AM199" s="13" t="s">
        <v>77</v>
      </c>
      <c r="AN199" s="13" t="s">
        <v>77</v>
      </c>
      <c r="AO199" s="35" t="s">
        <v>77</v>
      </c>
      <c r="AP199" s="35" t="s">
        <v>77</v>
      </c>
      <c r="AQ199" s="35" t="s">
        <v>77</v>
      </c>
    </row>
    <row r="200" spans="1:43" ht="228" customHeight="1" x14ac:dyDescent="0.25">
      <c r="A200" s="4" t="s">
        <v>530</v>
      </c>
      <c r="B200" s="5" t="s">
        <v>31</v>
      </c>
      <c r="C200" s="6" t="s">
        <v>61</v>
      </c>
      <c r="D200" s="6" t="s">
        <v>62</v>
      </c>
      <c r="E200" s="6" t="s">
        <v>63</v>
      </c>
      <c r="F200" s="6" t="s">
        <v>64</v>
      </c>
      <c r="G200" s="6" t="s">
        <v>65</v>
      </c>
      <c r="H200" s="7" t="s">
        <v>66</v>
      </c>
      <c r="I200" s="7" t="s">
        <v>67</v>
      </c>
      <c r="J200" s="7" t="s">
        <v>68</v>
      </c>
      <c r="K200" s="7" t="s">
        <v>69</v>
      </c>
      <c r="L200" s="7" t="s">
        <v>70</v>
      </c>
      <c r="M200" s="11" t="s">
        <v>71</v>
      </c>
      <c r="N200" s="11" t="s">
        <v>72</v>
      </c>
      <c r="O200" s="11" t="s">
        <v>73</v>
      </c>
      <c r="P200" s="8" t="s">
        <v>56</v>
      </c>
      <c r="Q200" s="8" t="s">
        <v>74</v>
      </c>
      <c r="R200" s="8" t="s">
        <v>75</v>
      </c>
      <c r="S200" s="8" t="s">
        <v>1284</v>
      </c>
      <c r="T200" s="13" t="s">
        <v>77</v>
      </c>
      <c r="U200" s="13" t="s">
        <v>77</v>
      </c>
      <c r="V200" s="13" t="s">
        <v>77</v>
      </c>
      <c r="W200" s="33" t="s">
        <v>663</v>
      </c>
      <c r="X200" s="33" t="s">
        <v>661</v>
      </c>
      <c r="Y200" s="33" t="s">
        <v>665</v>
      </c>
      <c r="Z200" s="45" t="s">
        <v>541</v>
      </c>
      <c r="AA200" s="45" t="s">
        <v>542</v>
      </c>
      <c r="AB200" s="45" t="s">
        <v>543</v>
      </c>
      <c r="AC200" s="34" t="s">
        <v>77</v>
      </c>
      <c r="AD200" s="34" t="s">
        <v>77</v>
      </c>
      <c r="AE200" s="34" t="s">
        <v>77</v>
      </c>
      <c r="AF200" s="13" t="s">
        <v>77</v>
      </c>
      <c r="AG200" s="13" t="s">
        <v>77</v>
      </c>
      <c r="AH200" s="13" t="s">
        <v>77</v>
      </c>
      <c r="AI200" s="6" t="s">
        <v>553</v>
      </c>
      <c r="AJ200" s="6" t="s">
        <v>559</v>
      </c>
      <c r="AK200" s="6" t="s">
        <v>560</v>
      </c>
      <c r="AL200" s="13" t="s">
        <v>77</v>
      </c>
      <c r="AM200" s="13" t="s">
        <v>77</v>
      </c>
      <c r="AN200" s="13" t="s">
        <v>77</v>
      </c>
      <c r="AO200" s="35" t="str">
        <f>'PTEA 2020-2023'!A36</f>
        <v>5. Granada se educa frente a la adaptación al cambio climático y prevención del Riesgo</v>
      </c>
      <c r="AP200" s="35" t="str">
        <f>'PTEA 2020-2023'!B36</f>
        <v>4. Articulación de acciones de sostenibilidad ambiental</v>
      </c>
      <c r="AQ200" s="35" t="str">
        <f>'PTEA 2020-2023'!C36</f>
        <v>Promover por lo menos una (1) estrategia de educación ambiental sobre movilidad limpia.</v>
      </c>
    </row>
    <row r="201" spans="1:43" ht="315" x14ac:dyDescent="0.25">
      <c r="A201" s="4" t="s">
        <v>530</v>
      </c>
      <c r="B201" s="5" t="s">
        <v>85</v>
      </c>
      <c r="C201" s="6" t="s">
        <v>267</v>
      </c>
      <c r="D201" s="6" t="s">
        <v>33</v>
      </c>
      <c r="E201" s="6" t="s">
        <v>87</v>
      </c>
      <c r="F201" s="6" t="s">
        <v>252</v>
      </c>
      <c r="G201" s="6" t="s">
        <v>261</v>
      </c>
      <c r="H201" s="7" t="s">
        <v>268</v>
      </c>
      <c r="I201" s="7" t="s">
        <v>269</v>
      </c>
      <c r="J201" s="7" t="s">
        <v>270</v>
      </c>
      <c r="K201" s="7" t="s">
        <v>271</v>
      </c>
      <c r="L201" s="7" t="s">
        <v>272</v>
      </c>
      <c r="M201" s="11" t="s">
        <v>273</v>
      </c>
      <c r="N201" s="11" t="s">
        <v>265</v>
      </c>
      <c r="O201" s="11" t="s">
        <v>73</v>
      </c>
      <c r="P201" s="8" t="s">
        <v>56</v>
      </c>
      <c r="Q201" s="8" t="s">
        <v>274</v>
      </c>
      <c r="R201" s="8" t="s">
        <v>275</v>
      </c>
      <c r="S201" s="8" t="s">
        <v>276</v>
      </c>
      <c r="T201" s="13" t="s">
        <v>77</v>
      </c>
      <c r="U201" s="13" t="s">
        <v>77</v>
      </c>
      <c r="V201" s="13" t="s">
        <v>77</v>
      </c>
      <c r="W201" s="33" t="s">
        <v>77</v>
      </c>
      <c r="X201" s="33" t="s">
        <v>77</v>
      </c>
      <c r="Y201" s="33" t="s">
        <v>77</v>
      </c>
      <c r="Z201" s="45" t="s">
        <v>77</v>
      </c>
      <c r="AA201" s="45" t="s">
        <v>77</v>
      </c>
      <c r="AB201" s="45" t="s">
        <v>77</v>
      </c>
      <c r="AC201" s="34" t="s">
        <v>77</v>
      </c>
      <c r="AD201" s="34" t="s">
        <v>77</v>
      </c>
      <c r="AE201" s="34" t="s">
        <v>77</v>
      </c>
      <c r="AF201" s="13" t="s">
        <v>77</v>
      </c>
      <c r="AG201" s="13" t="s">
        <v>77</v>
      </c>
      <c r="AH201" s="13" t="s">
        <v>77</v>
      </c>
      <c r="AI201" s="6" t="s">
        <v>77</v>
      </c>
      <c r="AJ201" s="6" t="s">
        <v>77</v>
      </c>
      <c r="AK201" s="6" t="s">
        <v>77</v>
      </c>
      <c r="AL201" s="13" t="s">
        <v>77</v>
      </c>
      <c r="AM201" s="13" t="s">
        <v>77</v>
      </c>
      <c r="AN201" s="13" t="s">
        <v>77</v>
      </c>
      <c r="AO201" s="35" t="s">
        <v>77</v>
      </c>
      <c r="AP201" s="35" t="s">
        <v>77</v>
      </c>
      <c r="AQ201" s="35" t="s">
        <v>77</v>
      </c>
    </row>
    <row r="202" spans="1:43" ht="345" x14ac:dyDescent="0.25">
      <c r="A202" s="4" t="s">
        <v>530</v>
      </c>
      <c r="B202" s="5" t="s">
        <v>85</v>
      </c>
      <c r="C202" s="6" t="s">
        <v>86</v>
      </c>
      <c r="D202" s="6" t="s">
        <v>33</v>
      </c>
      <c r="E202" s="6" t="s">
        <v>87</v>
      </c>
      <c r="F202" s="6" t="s">
        <v>252</v>
      </c>
      <c r="G202" s="6" t="s">
        <v>261</v>
      </c>
      <c r="H202" s="7" t="s">
        <v>268</v>
      </c>
      <c r="I202" s="7" t="s">
        <v>277</v>
      </c>
      <c r="J202" s="7" t="s">
        <v>278</v>
      </c>
      <c r="K202" s="7" t="s">
        <v>279</v>
      </c>
      <c r="L202" s="7" t="s">
        <v>280</v>
      </c>
      <c r="M202" s="11" t="s">
        <v>71</v>
      </c>
      <c r="N202" s="11" t="s">
        <v>281</v>
      </c>
      <c r="O202" s="11" t="s">
        <v>282</v>
      </c>
      <c r="P202" s="8" t="s">
        <v>45</v>
      </c>
      <c r="Q202" s="8" t="s">
        <v>46</v>
      </c>
      <c r="R202" s="8" t="s">
        <v>283</v>
      </c>
      <c r="S202" s="8" t="s">
        <v>284</v>
      </c>
      <c r="T202" s="13" t="s">
        <v>77</v>
      </c>
      <c r="U202" s="13" t="s">
        <v>77</v>
      </c>
      <c r="V202" s="13" t="s">
        <v>77</v>
      </c>
      <c r="W202" s="33" t="s">
        <v>77</v>
      </c>
      <c r="X202" s="33" t="s">
        <v>77</v>
      </c>
      <c r="Y202" s="33" t="s">
        <v>77</v>
      </c>
      <c r="Z202" s="45" t="s">
        <v>77</v>
      </c>
      <c r="AA202" s="45" t="s">
        <v>77</v>
      </c>
      <c r="AB202" s="45" t="s">
        <v>77</v>
      </c>
      <c r="AC202" s="34" t="s">
        <v>77</v>
      </c>
      <c r="AD202" s="34" t="s">
        <v>77</v>
      </c>
      <c r="AE202" s="34" t="s">
        <v>77</v>
      </c>
      <c r="AF202" s="13" t="s">
        <v>77</v>
      </c>
      <c r="AG202" s="13" t="s">
        <v>77</v>
      </c>
      <c r="AH202" s="13" t="s">
        <v>77</v>
      </c>
      <c r="AI202" s="6" t="s">
        <v>77</v>
      </c>
      <c r="AJ202" s="6" t="s">
        <v>77</v>
      </c>
      <c r="AK202" s="6" t="s">
        <v>77</v>
      </c>
      <c r="AL202" s="13" t="s">
        <v>77</v>
      </c>
      <c r="AM202" s="13" t="s">
        <v>77</v>
      </c>
      <c r="AN202" s="13" t="s">
        <v>77</v>
      </c>
      <c r="AO202" s="35" t="s">
        <v>77</v>
      </c>
      <c r="AP202" s="35" t="s">
        <v>77</v>
      </c>
      <c r="AQ202" s="35" t="s">
        <v>77</v>
      </c>
    </row>
    <row r="203" spans="1:43" ht="345" x14ac:dyDescent="0.25">
      <c r="A203" s="4" t="s">
        <v>530</v>
      </c>
      <c r="B203" s="5" t="s">
        <v>85</v>
      </c>
      <c r="C203" s="6" t="s">
        <v>86</v>
      </c>
      <c r="D203" s="6" t="s">
        <v>33</v>
      </c>
      <c r="E203" s="6" t="s">
        <v>87</v>
      </c>
      <c r="F203" s="6" t="s">
        <v>285</v>
      </c>
      <c r="G203" s="6" t="s">
        <v>286</v>
      </c>
      <c r="H203" s="7" t="s">
        <v>287</v>
      </c>
      <c r="I203" s="7" t="s">
        <v>288</v>
      </c>
      <c r="J203" s="7" t="s">
        <v>289</v>
      </c>
      <c r="K203" s="7" t="s">
        <v>214</v>
      </c>
      <c r="L203" s="7" t="s">
        <v>290</v>
      </c>
      <c r="M203" s="11" t="s">
        <v>71</v>
      </c>
      <c r="N203" s="11" t="s">
        <v>291</v>
      </c>
      <c r="O203" s="11" t="s">
        <v>292</v>
      </c>
      <c r="P203" s="8" t="s">
        <v>45</v>
      </c>
      <c r="Q203" s="8" t="s">
        <v>46</v>
      </c>
      <c r="R203" s="8" t="s">
        <v>47</v>
      </c>
      <c r="S203" s="8" t="s">
        <v>293</v>
      </c>
      <c r="T203" s="10" t="s">
        <v>119</v>
      </c>
      <c r="U203" s="10" t="s">
        <v>120</v>
      </c>
      <c r="V203" s="10" t="s">
        <v>294</v>
      </c>
      <c r="W203" s="33" t="s">
        <v>656</v>
      </c>
      <c r="X203" s="33" t="s">
        <v>649</v>
      </c>
      <c r="Y203" s="33" t="s">
        <v>655</v>
      </c>
      <c r="Z203" s="45" t="s">
        <v>541</v>
      </c>
      <c r="AA203" s="45" t="s">
        <v>542</v>
      </c>
      <c r="AB203" s="45" t="s">
        <v>543</v>
      </c>
      <c r="AC203" s="34" t="s">
        <v>77</v>
      </c>
      <c r="AD203" s="34" t="s">
        <v>77</v>
      </c>
      <c r="AE203" s="34" t="s">
        <v>77</v>
      </c>
      <c r="AF203" s="13" t="s">
        <v>607</v>
      </c>
      <c r="AG203" s="13" t="s">
        <v>608</v>
      </c>
      <c r="AH203" s="13" t="s">
        <v>609</v>
      </c>
      <c r="AI203" s="6" t="s">
        <v>553</v>
      </c>
      <c r="AJ203" s="6" t="s">
        <v>610</v>
      </c>
      <c r="AK203" s="6" t="s">
        <v>611</v>
      </c>
      <c r="AL203" s="13" t="s">
        <v>567</v>
      </c>
      <c r="AM203" s="13" t="s">
        <v>568</v>
      </c>
      <c r="AN203" s="13" t="s">
        <v>613</v>
      </c>
      <c r="AO203" s="35" t="str">
        <f>'PTEA 2020-2023'!A32</f>
        <v>4. Comunidad Granadina educada en la gestión integral de los residuos sólidos</v>
      </c>
      <c r="AP203" s="35" t="str">
        <f>'PTEA 2020-2023'!B32</f>
        <v>3. Fortalecer la vinculación de la Comunidad en la Gestión Integral de residuos peligrosos.</v>
      </c>
      <c r="AQ203" s="35" t="str">
        <f>'PTEA 2020-2023'!C32</f>
        <v>Desarrollar por lo menos dos (2) jornadas anuales de recolección de residuos de envases de agroquímicos.</v>
      </c>
    </row>
    <row r="204" spans="1:43" ht="345" x14ac:dyDescent="0.25">
      <c r="A204" s="4" t="s">
        <v>530</v>
      </c>
      <c r="B204" s="5" t="s">
        <v>85</v>
      </c>
      <c r="C204" s="6" t="s">
        <v>86</v>
      </c>
      <c r="D204" s="6" t="s">
        <v>33</v>
      </c>
      <c r="E204" s="6" t="s">
        <v>87</v>
      </c>
      <c r="F204" s="6" t="s">
        <v>285</v>
      </c>
      <c r="G204" s="6" t="s">
        <v>286</v>
      </c>
      <c r="H204" s="7" t="s">
        <v>287</v>
      </c>
      <c r="I204" s="7" t="s">
        <v>288</v>
      </c>
      <c r="J204" s="7" t="s">
        <v>289</v>
      </c>
      <c r="K204" s="7" t="s">
        <v>214</v>
      </c>
      <c r="L204" s="7" t="s">
        <v>290</v>
      </c>
      <c r="M204" s="11" t="s">
        <v>71</v>
      </c>
      <c r="N204" s="11" t="s">
        <v>291</v>
      </c>
      <c r="O204" s="11" t="s">
        <v>292</v>
      </c>
      <c r="P204" s="8" t="s">
        <v>45</v>
      </c>
      <c r="Q204" s="8" t="s">
        <v>46</v>
      </c>
      <c r="R204" s="8" t="s">
        <v>47</v>
      </c>
      <c r="S204" s="8" t="s">
        <v>293</v>
      </c>
      <c r="T204" s="10" t="s">
        <v>119</v>
      </c>
      <c r="U204" s="10" t="s">
        <v>120</v>
      </c>
      <c r="V204" s="10" t="s">
        <v>294</v>
      </c>
      <c r="W204" s="33" t="s">
        <v>651</v>
      </c>
      <c r="X204" s="33" t="s">
        <v>649</v>
      </c>
      <c r="Y204" s="33" t="s">
        <v>650</v>
      </c>
      <c r="Z204" s="45" t="s">
        <v>541</v>
      </c>
      <c r="AA204" s="45" t="s">
        <v>542</v>
      </c>
      <c r="AB204" s="45" t="s">
        <v>543</v>
      </c>
      <c r="AC204" s="34" t="s">
        <v>77</v>
      </c>
      <c r="AD204" s="34" t="s">
        <v>77</v>
      </c>
      <c r="AE204" s="34" t="s">
        <v>77</v>
      </c>
      <c r="AF204" s="13" t="s">
        <v>77</v>
      </c>
      <c r="AG204" s="13" t="s">
        <v>77</v>
      </c>
      <c r="AH204" s="13" t="s">
        <v>77</v>
      </c>
      <c r="AI204" s="6" t="s">
        <v>77</v>
      </c>
      <c r="AJ204" s="6" t="s">
        <v>77</v>
      </c>
      <c r="AK204" s="6" t="s">
        <v>77</v>
      </c>
      <c r="AL204" s="13" t="s">
        <v>77</v>
      </c>
      <c r="AM204" s="13" t="s">
        <v>77</v>
      </c>
      <c r="AN204" s="13" t="s">
        <v>77</v>
      </c>
      <c r="AO204" s="35" t="str">
        <f>'PTEA 2020-2023'!A37</f>
        <v xml:space="preserve">6. Comunidad Granadina preparada para la implementación de una Agricultura sostenible con el medio ambiente </v>
      </c>
      <c r="AP204" s="35" t="str">
        <f>'PTEA 2020-2023'!B37</f>
        <v>1. Fortalecimiento de productores Granadinos en estrategias de sostenibilidad y conservación ambiental</v>
      </c>
      <c r="AQ204" s="35" t="str">
        <f>'PTEA 2020-2023'!C37</f>
        <v>Realizar por lo menos una (1) capacitación anual a productores agropecuarios en prácticas agrícolas y pecuarias sostenibles con el medio ambiente.</v>
      </c>
    </row>
    <row r="205" spans="1:43" ht="345" x14ac:dyDescent="0.25">
      <c r="A205" s="4" t="s">
        <v>530</v>
      </c>
      <c r="B205" s="5" t="s">
        <v>85</v>
      </c>
      <c r="C205" s="6" t="s">
        <v>86</v>
      </c>
      <c r="D205" s="6" t="s">
        <v>33</v>
      </c>
      <c r="E205" s="6" t="s">
        <v>87</v>
      </c>
      <c r="F205" s="6" t="s">
        <v>285</v>
      </c>
      <c r="G205" s="6" t="s">
        <v>286</v>
      </c>
      <c r="H205" s="7" t="s">
        <v>287</v>
      </c>
      <c r="I205" s="7" t="s">
        <v>288</v>
      </c>
      <c r="J205" s="7" t="s">
        <v>289</v>
      </c>
      <c r="K205" s="7" t="s">
        <v>214</v>
      </c>
      <c r="L205" s="7" t="s">
        <v>290</v>
      </c>
      <c r="M205" s="11" t="s">
        <v>71</v>
      </c>
      <c r="N205" s="11" t="s">
        <v>291</v>
      </c>
      <c r="O205" s="11" t="s">
        <v>292</v>
      </c>
      <c r="P205" s="8" t="s">
        <v>45</v>
      </c>
      <c r="Q205" s="8" t="s">
        <v>46</v>
      </c>
      <c r="R205" s="8" t="s">
        <v>47</v>
      </c>
      <c r="S205" s="8" t="s">
        <v>293</v>
      </c>
      <c r="T205" s="10" t="s">
        <v>119</v>
      </c>
      <c r="U205" s="10" t="s">
        <v>120</v>
      </c>
      <c r="V205" s="10" t="s">
        <v>295</v>
      </c>
      <c r="W205" s="33" t="s">
        <v>656</v>
      </c>
      <c r="X205" s="33" t="s">
        <v>649</v>
      </c>
      <c r="Y205" s="33" t="s">
        <v>655</v>
      </c>
      <c r="Z205" s="45" t="s">
        <v>541</v>
      </c>
      <c r="AA205" s="45" t="s">
        <v>542</v>
      </c>
      <c r="AB205" s="45" t="s">
        <v>543</v>
      </c>
      <c r="AC205" s="34" t="s">
        <v>77</v>
      </c>
      <c r="AD205" s="34" t="s">
        <v>77</v>
      </c>
      <c r="AE205" s="34" t="s">
        <v>77</v>
      </c>
      <c r="AF205" s="13" t="s">
        <v>77</v>
      </c>
      <c r="AG205" s="13" t="s">
        <v>77</v>
      </c>
      <c r="AH205" s="13" t="s">
        <v>77</v>
      </c>
      <c r="AI205" s="6" t="s">
        <v>77</v>
      </c>
      <c r="AJ205" s="6" t="s">
        <v>77</v>
      </c>
      <c r="AK205" s="6" t="s">
        <v>77</v>
      </c>
      <c r="AL205" s="13" t="s">
        <v>77</v>
      </c>
      <c r="AM205" s="13" t="s">
        <v>77</v>
      </c>
      <c r="AN205" s="13" t="s">
        <v>77</v>
      </c>
      <c r="AO205" s="35" t="str">
        <f>'PTEA 2020-2023'!A37</f>
        <v xml:space="preserve">6. Comunidad Granadina preparada para la implementación de una Agricultura sostenible con el medio ambiente </v>
      </c>
      <c r="AP205" s="35" t="str">
        <f>'PTEA 2020-2023'!B37</f>
        <v>1. Fortalecimiento de productores Granadinos en estrategias de sostenibilidad y conservación ambiental</v>
      </c>
      <c r="AQ205" s="35" t="str">
        <f>'PTEA 2020-2023'!C37</f>
        <v>Realizar por lo menos una (1) capacitación anual a productores agropecuarios en prácticas agrícolas y pecuarias sostenibles con el medio ambiente.</v>
      </c>
    </row>
    <row r="206" spans="1:43" ht="409.5" x14ac:dyDescent="0.25">
      <c r="A206" s="4" t="s">
        <v>530</v>
      </c>
      <c r="B206" s="5" t="s">
        <v>85</v>
      </c>
      <c r="C206" s="6" t="s">
        <v>86</v>
      </c>
      <c r="D206" s="6" t="s">
        <v>33</v>
      </c>
      <c r="E206" s="6" t="s">
        <v>87</v>
      </c>
      <c r="F206" s="6" t="s">
        <v>296</v>
      </c>
      <c r="G206" s="6" t="s">
        <v>297</v>
      </c>
      <c r="H206" s="7" t="s">
        <v>90</v>
      </c>
      <c r="I206" s="7" t="s">
        <v>298</v>
      </c>
      <c r="J206" s="7" t="s">
        <v>299</v>
      </c>
      <c r="K206" s="7" t="s">
        <v>300</v>
      </c>
      <c r="L206" s="7" t="s">
        <v>301</v>
      </c>
      <c r="M206" s="11" t="s">
        <v>71</v>
      </c>
      <c r="N206" s="11" t="s">
        <v>291</v>
      </c>
      <c r="O206" s="11" t="s">
        <v>302</v>
      </c>
      <c r="P206" s="8" t="s">
        <v>77</v>
      </c>
      <c r="Q206" s="8" t="s">
        <v>77</v>
      </c>
      <c r="R206" s="8" t="s">
        <v>77</v>
      </c>
      <c r="S206" s="8" t="s">
        <v>77</v>
      </c>
      <c r="T206" s="10" t="s">
        <v>119</v>
      </c>
      <c r="U206" s="10" t="s">
        <v>309</v>
      </c>
      <c r="V206" s="10" t="s">
        <v>310</v>
      </c>
      <c r="W206" s="33" t="s">
        <v>641</v>
      </c>
      <c r="X206" s="33" t="s">
        <v>640</v>
      </c>
      <c r="Y206" s="33" t="s">
        <v>642</v>
      </c>
      <c r="Z206" s="45" t="s">
        <v>541</v>
      </c>
      <c r="AA206" s="45" t="s">
        <v>542</v>
      </c>
      <c r="AB206" s="45" t="s">
        <v>543</v>
      </c>
      <c r="AC206" s="34" t="s">
        <v>77</v>
      </c>
      <c r="AD206" s="34" t="s">
        <v>77</v>
      </c>
      <c r="AE206" s="34" t="s">
        <v>77</v>
      </c>
      <c r="AF206" s="13" t="s">
        <v>77</v>
      </c>
      <c r="AG206" s="13" t="s">
        <v>77</v>
      </c>
      <c r="AH206" s="13" t="s">
        <v>77</v>
      </c>
      <c r="AI206" s="6" t="s">
        <v>77</v>
      </c>
      <c r="AJ206" s="6" t="s">
        <v>77</v>
      </c>
      <c r="AK206" s="6" t="s">
        <v>77</v>
      </c>
      <c r="AL206" s="13" t="s">
        <v>77</v>
      </c>
      <c r="AM206" s="13" t="s">
        <v>77</v>
      </c>
      <c r="AN206" s="13" t="s">
        <v>77</v>
      </c>
      <c r="AO206" s="35" t="str">
        <f>'PTEA 2020-2023'!A37</f>
        <v xml:space="preserve">6. Comunidad Granadina preparada para la implementación de una Agricultura sostenible con el medio ambiente </v>
      </c>
      <c r="AP206" s="35" t="str">
        <f>'PTEA 2020-2023'!B37</f>
        <v>1. Fortalecimiento de productores Granadinos en estrategias de sostenibilidad y conservación ambiental</v>
      </c>
      <c r="AQ206" s="35" t="str">
        <f>'PTEA 2020-2023'!C37</f>
        <v>Realizar por lo menos una (1) capacitación anual a productores agropecuarios en prácticas agrícolas y pecuarias sostenibles con el medio ambiente.</v>
      </c>
    </row>
    <row r="207" spans="1:43" ht="345" x14ac:dyDescent="0.25">
      <c r="A207" s="4" t="s">
        <v>530</v>
      </c>
      <c r="B207" s="5" t="s">
        <v>85</v>
      </c>
      <c r="C207" s="6" t="s">
        <v>86</v>
      </c>
      <c r="D207" s="6" t="s">
        <v>33</v>
      </c>
      <c r="E207" s="6" t="s">
        <v>87</v>
      </c>
      <c r="F207" s="6" t="s">
        <v>88</v>
      </c>
      <c r="G207" s="6" t="s">
        <v>89</v>
      </c>
      <c r="H207" s="7" t="s">
        <v>90</v>
      </c>
      <c r="I207" s="7" t="s">
        <v>91</v>
      </c>
      <c r="J207" s="7" t="s">
        <v>92</v>
      </c>
      <c r="K207" s="7" t="s">
        <v>93</v>
      </c>
      <c r="L207" s="7" t="s">
        <v>94</v>
      </c>
      <c r="M207" s="11" t="s">
        <v>311</v>
      </c>
      <c r="N207" s="11" t="s">
        <v>312</v>
      </c>
      <c r="O207" s="11" t="s">
        <v>313</v>
      </c>
      <c r="P207" s="8" t="s">
        <v>45</v>
      </c>
      <c r="Q207" s="8" t="s">
        <v>98</v>
      </c>
      <c r="R207" s="8" t="s">
        <v>99</v>
      </c>
      <c r="S207" s="8" t="s">
        <v>100</v>
      </c>
      <c r="T207" s="10" t="s">
        <v>49</v>
      </c>
      <c r="U207" s="10" t="s">
        <v>101</v>
      </c>
      <c r="V207" s="10" t="s">
        <v>314</v>
      </c>
      <c r="W207" s="33" t="s">
        <v>669</v>
      </c>
      <c r="X207" s="33" t="s">
        <v>670</v>
      </c>
      <c r="Y207" s="33" t="s">
        <v>672</v>
      </c>
      <c r="Z207" s="45" t="s">
        <v>541</v>
      </c>
      <c r="AA207" s="45" t="s">
        <v>542</v>
      </c>
      <c r="AB207" s="45" t="s">
        <v>543</v>
      </c>
      <c r="AC207" s="34" t="s">
        <v>561</v>
      </c>
      <c r="AD207" s="34" t="s">
        <v>562</v>
      </c>
      <c r="AE207" s="34" t="s">
        <v>563</v>
      </c>
      <c r="AF207" s="13" t="s">
        <v>77</v>
      </c>
      <c r="AG207" s="13" t="s">
        <v>77</v>
      </c>
      <c r="AH207" s="13" t="s">
        <v>77</v>
      </c>
      <c r="AI207" s="6" t="s">
        <v>564</v>
      </c>
      <c r="AJ207" s="6" t="s">
        <v>565</v>
      </c>
      <c r="AK207" s="6" t="s">
        <v>566</v>
      </c>
      <c r="AL207" s="13" t="s">
        <v>567</v>
      </c>
      <c r="AM207" s="13" t="s">
        <v>568</v>
      </c>
      <c r="AN207" s="13" t="s">
        <v>569</v>
      </c>
      <c r="AO207" s="35" t="str">
        <f>'PTEA 2020-2023'!A22</f>
        <v>3. Promoviendo la conservación, ahorro y uso eficiente del recurso hídrico entre la comunidad Granadina</v>
      </c>
      <c r="AP207" s="35" t="str">
        <f>'PTEA 2020-2023'!B22</f>
        <v>1. Comunidad Educada en el ahorro y uso eficiente del recurso hídrico.</v>
      </c>
      <c r="AQ207" s="35" t="str">
        <f>'PTEA 2020-2023'!C22</f>
        <v>Realizar por lo menos dos (2) jornadas de reforestación anual con especies forestales en áreas de importancia ambiental.</v>
      </c>
    </row>
    <row r="208" spans="1:43" ht="345" x14ac:dyDescent="0.25">
      <c r="A208" s="4" t="s">
        <v>530</v>
      </c>
      <c r="B208" s="5" t="s">
        <v>85</v>
      </c>
      <c r="C208" s="6" t="s">
        <v>86</v>
      </c>
      <c r="D208" s="6" t="s">
        <v>33</v>
      </c>
      <c r="E208" s="6" t="s">
        <v>87</v>
      </c>
      <c r="F208" s="6" t="s">
        <v>88</v>
      </c>
      <c r="G208" s="6" t="s">
        <v>89</v>
      </c>
      <c r="H208" s="7" t="s">
        <v>90</v>
      </c>
      <c r="I208" s="7" t="s">
        <v>91</v>
      </c>
      <c r="J208" s="7" t="s">
        <v>92</v>
      </c>
      <c r="K208" s="7" t="s">
        <v>93</v>
      </c>
      <c r="L208" s="7" t="s">
        <v>94</v>
      </c>
      <c r="M208" s="11" t="s">
        <v>311</v>
      </c>
      <c r="N208" s="11" t="s">
        <v>312</v>
      </c>
      <c r="O208" s="11" t="s">
        <v>313</v>
      </c>
      <c r="P208" s="8" t="s">
        <v>45</v>
      </c>
      <c r="Q208" s="8" t="s">
        <v>98</v>
      </c>
      <c r="R208" s="8" t="s">
        <v>99</v>
      </c>
      <c r="S208" s="8" t="s">
        <v>100</v>
      </c>
      <c r="T208" s="10" t="s">
        <v>103</v>
      </c>
      <c r="U208" s="10" t="s">
        <v>104</v>
      </c>
      <c r="V208" s="10" t="s">
        <v>105</v>
      </c>
      <c r="W208" s="33" t="s">
        <v>669</v>
      </c>
      <c r="X208" s="33" t="s">
        <v>670</v>
      </c>
      <c r="Y208" s="33" t="s">
        <v>672</v>
      </c>
      <c r="Z208" s="45" t="s">
        <v>541</v>
      </c>
      <c r="AA208" s="45" t="s">
        <v>542</v>
      </c>
      <c r="AB208" s="45" t="s">
        <v>543</v>
      </c>
      <c r="AC208" s="34" t="s">
        <v>561</v>
      </c>
      <c r="AD208" s="34" t="s">
        <v>562</v>
      </c>
      <c r="AE208" s="34" t="s">
        <v>563</v>
      </c>
      <c r="AF208" s="13" t="s">
        <v>77</v>
      </c>
      <c r="AG208" s="13" t="s">
        <v>77</v>
      </c>
      <c r="AH208" s="13" t="s">
        <v>77</v>
      </c>
      <c r="AI208" s="6" t="s">
        <v>564</v>
      </c>
      <c r="AJ208" s="6" t="s">
        <v>565</v>
      </c>
      <c r="AK208" s="6" t="s">
        <v>566</v>
      </c>
      <c r="AL208" s="13" t="s">
        <v>567</v>
      </c>
      <c r="AM208" s="13" t="s">
        <v>568</v>
      </c>
      <c r="AN208" s="13" t="s">
        <v>569</v>
      </c>
      <c r="AO208" s="35" t="str">
        <f>'PTEA 2020-2023'!A22</f>
        <v>3. Promoviendo la conservación, ahorro y uso eficiente del recurso hídrico entre la comunidad Granadina</v>
      </c>
      <c r="AP208" s="35" t="str">
        <f>'PTEA 2020-2023'!B22</f>
        <v>1. Comunidad Educada en el ahorro y uso eficiente del recurso hídrico.</v>
      </c>
      <c r="AQ208" s="35" t="str">
        <f>'PTEA 2020-2023'!C22</f>
        <v>Realizar por lo menos dos (2) jornadas de reforestación anual con especies forestales en áreas de importancia ambiental.</v>
      </c>
    </row>
    <row r="209" spans="1:43" ht="345" x14ac:dyDescent="0.25">
      <c r="A209" s="4" t="s">
        <v>530</v>
      </c>
      <c r="B209" s="5" t="s">
        <v>85</v>
      </c>
      <c r="C209" s="6" t="s">
        <v>86</v>
      </c>
      <c r="D209" s="6" t="s">
        <v>33</v>
      </c>
      <c r="E209" s="6" t="s">
        <v>87</v>
      </c>
      <c r="F209" s="6" t="s">
        <v>88</v>
      </c>
      <c r="G209" s="6" t="s">
        <v>89</v>
      </c>
      <c r="H209" s="7" t="s">
        <v>90</v>
      </c>
      <c r="I209" s="7" t="s">
        <v>91</v>
      </c>
      <c r="J209" s="7" t="s">
        <v>92</v>
      </c>
      <c r="K209" s="7" t="s">
        <v>93</v>
      </c>
      <c r="L209" s="7" t="s">
        <v>94</v>
      </c>
      <c r="M209" s="11" t="s">
        <v>311</v>
      </c>
      <c r="N209" s="11" t="s">
        <v>312</v>
      </c>
      <c r="O209" s="11" t="s">
        <v>313</v>
      </c>
      <c r="P209" s="8" t="s">
        <v>45</v>
      </c>
      <c r="Q209" s="8" t="s">
        <v>98</v>
      </c>
      <c r="R209" s="8" t="s">
        <v>99</v>
      </c>
      <c r="S209" s="8" t="s">
        <v>100</v>
      </c>
      <c r="T209" s="25" t="s">
        <v>320</v>
      </c>
      <c r="U209" s="25" t="s">
        <v>321</v>
      </c>
      <c r="V209" s="25" t="s">
        <v>322</v>
      </c>
      <c r="W209" s="33" t="s">
        <v>669</v>
      </c>
      <c r="X209" s="33" t="s">
        <v>670</v>
      </c>
      <c r="Y209" s="33" t="s">
        <v>672</v>
      </c>
      <c r="Z209" s="45" t="s">
        <v>541</v>
      </c>
      <c r="AA209" s="45" t="s">
        <v>542</v>
      </c>
      <c r="AB209" s="45" t="s">
        <v>543</v>
      </c>
      <c r="AC209" s="34" t="s">
        <v>561</v>
      </c>
      <c r="AD209" s="34" t="s">
        <v>562</v>
      </c>
      <c r="AE209" s="34" t="s">
        <v>563</v>
      </c>
      <c r="AF209" s="13" t="s">
        <v>77</v>
      </c>
      <c r="AG209" s="13" t="s">
        <v>77</v>
      </c>
      <c r="AH209" s="13" t="s">
        <v>77</v>
      </c>
      <c r="AI209" s="6" t="s">
        <v>564</v>
      </c>
      <c r="AJ209" s="6" t="s">
        <v>565</v>
      </c>
      <c r="AK209" s="6" t="s">
        <v>566</v>
      </c>
      <c r="AL209" s="13" t="s">
        <v>567</v>
      </c>
      <c r="AM209" s="13" t="s">
        <v>568</v>
      </c>
      <c r="AN209" s="13" t="s">
        <v>569</v>
      </c>
      <c r="AO209" s="35" t="str">
        <f>'PTEA 2020-2023'!A22</f>
        <v>3. Promoviendo la conservación, ahorro y uso eficiente del recurso hídrico entre la comunidad Granadina</v>
      </c>
      <c r="AP209" s="35" t="str">
        <f>'PTEA 2020-2023'!B22</f>
        <v>1. Comunidad Educada en el ahorro y uso eficiente del recurso hídrico.</v>
      </c>
      <c r="AQ209" s="35" t="str">
        <f>'PTEA 2020-2023'!C22</f>
        <v>Realizar por lo menos dos (2) jornadas de reforestación anual con especies forestales en áreas de importancia ambiental.</v>
      </c>
    </row>
    <row r="210" spans="1:43" ht="345" x14ac:dyDescent="0.25">
      <c r="A210" s="4" t="s">
        <v>530</v>
      </c>
      <c r="B210" s="5" t="s">
        <v>85</v>
      </c>
      <c r="C210" s="6" t="s">
        <v>86</v>
      </c>
      <c r="D210" s="6" t="s">
        <v>33</v>
      </c>
      <c r="E210" s="6" t="s">
        <v>87</v>
      </c>
      <c r="F210" s="6" t="s">
        <v>106</v>
      </c>
      <c r="G210" s="6" t="s">
        <v>107</v>
      </c>
      <c r="H210" s="7" t="s">
        <v>90</v>
      </c>
      <c r="I210" s="7" t="s">
        <v>224</v>
      </c>
      <c r="J210" s="7" t="s">
        <v>326</v>
      </c>
      <c r="K210" s="7" t="s">
        <v>327</v>
      </c>
      <c r="L210" s="7" t="s">
        <v>328</v>
      </c>
      <c r="M210" s="11" t="s">
        <v>71</v>
      </c>
      <c r="N210" s="11" t="s">
        <v>291</v>
      </c>
      <c r="O210" s="11" t="s">
        <v>329</v>
      </c>
      <c r="P210" s="8" t="s">
        <v>115</v>
      </c>
      <c r="Q210" s="8" t="s">
        <v>323</v>
      </c>
      <c r="R210" s="8" t="s">
        <v>324</v>
      </c>
      <c r="S210" s="8" t="s">
        <v>330</v>
      </c>
      <c r="T210" s="10" t="s">
        <v>119</v>
      </c>
      <c r="U210" s="10" t="s">
        <v>331</v>
      </c>
      <c r="V210" s="10" t="s">
        <v>332</v>
      </c>
      <c r="W210" s="33" t="s">
        <v>77</v>
      </c>
      <c r="X210" s="33" t="s">
        <v>77</v>
      </c>
      <c r="Y210" s="33" t="s">
        <v>77</v>
      </c>
      <c r="Z210" s="45" t="s">
        <v>541</v>
      </c>
      <c r="AA210" s="45" t="s">
        <v>542</v>
      </c>
      <c r="AB210" s="45" t="s">
        <v>543</v>
      </c>
      <c r="AC210" s="34" t="s">
        <v>77</v>
      </c>
      <c r="AD210" s="34" t="s">
        <v>77</v>
      </c>
      <c r="AE210" s="34" t="s">
        <v>77</v>
      </c>
      <c r="AF210" s="13" t="s">
        <v>77</v>
      </c>
      <c r="AG210" s="13" t="s">
        <v>77</v>
      </c>
      <c r="AH210" s="13" t="s">
        <v>77</v>
      </c>
      <c r="AI210" s="6" t="s">
        <v>77</v>
      </c>
      <c r="AJ210" s="6" t="s">
        <v>77</v>
      </c>
      <c r="AK210" s="6" t="s">
        <v>77</v>
      </c>
      <c r="AL210" s="13" t="s">
        <v>77</v>
      </c>
      <c r="AM210" s="13" t="s">
        <v>77</v>
      </c>
      <c r="AN210" s="13" t="s">
        <v>77</v>
      </c>
      <c r="AO210" s="35" t="str">
        <f>'PTEA 2020-2023'!A40</f>
        <v xml:space="preserve">6. Comunidad Granadina preparada para la implementación de una Agricultura sostenible con el medio ambiente </v>
      </c>
      <c r="AP210" s="35" t="str">
        <f>'PTEA 2020-2023'!B40</f>
        <v>4. Fortalecer los negocios verdes del municipio</v>
      </c>
      <c r="AQ210" s="35" t="str">
        <f>'PTEA 2020-2023'!C40</f>
        <v>Capacitar y acompañar a productores del municipio para su participación en por lo menos tres (3) ferias de negocios verdes, durante el cuatrienio.</v>
      </c>
    </row>
    <row r="211" spans="1:43" ht="345" x14ac:dyDescent="0.25">
      <c r="A211" s="4" t="s">
        <v>530</v>
      </c>
      <c r="B211" s="5" t="s">
        <v>85</v>
      </c>
      <c r="C211" s="6" t="s">
        <v>86</v>
      </c>
      <c r="D211" s="6" t="s">
        <v>33</v>
      </c>
      <c r="E211" s="6" t="s">
        <v>87</v>
      </c>
      <c r="F211" s="6" t="s">
        <v>106</v>
      </c>
      <c r="G211" s="6" t="s">
        <v>107</v>
      </c>
      <c r="H211" s="7" t="s">
        <v>90</v>
      </c>
      <c r="I211" s="7" t="s">
        <v>224</v>
      </c>
      <c r="J211" s="7" t="s">
        <v>326</v>
      </c>
      <c r="K211" s="7" t="s">
        <v>327</v>
      </c>
      <c r="L211" s="7" t="s">
        <v>328</v>
      </c>
      <c r="M211" s="11" t="s">
        <v>71</v>
      </c>
      <c r="N211" s="11" t="s">
        <v>291</v>
      </c>
      <c r="O211" s="11" t="s">
        <v>329</v>
      </c>
      <c r="P211" s="8" t="s">
        <v>115</v>
      </c>
      <c r="Q211" s="8" t="s">
        <v>323</v>
      </c>
      <c r="R211" s="8" t="s">
        <v>324</v>
      </c>
      <c r="S211" s="8" t="s">
        <v>330</v>
      </c>
      <c r="T211" s="10" t="s">
        <v>49</v>
      </c>
      <c r="U211" s="10" t="s">
        <v>101</v>
      </c>
      <c r="V211" s="10" t="s">
        <v>333</v>
      </c>
      <c r="W211" s="33" t="s">
        <v>77</v>
      </c>
      <c r="X211" s="33" t="s">
        <v>77</v>
      </c>
      <c r="Y211" s="33" t="s">
        <v>77</v>
      </c>
      <c r="Z211" s="45" t="s">
        <v>541</v>
      </c>
      <c r="AA211" s="45" t="s">
        <v>542</v>
      </c>
      <c r="AB211" s="45" t="s">
        <v>543</v>
      </c>
      <c r="AC211" s="34" t="s">
        <v>77</v>
      </c>
      <c r="AD211" s="34" t="s">
        <v>77</v>
      </c>
      <c r="AE211" s="34" t="s">
        <v>77</v>
      </c>
      <c r="AF211" s="13" t="s">
        <v>77</v>
      </c>
      <c r="AG211" s="13" t="s">
        <v>77</v>
      </c>
      <c r="AH211" s="13" t="s">
        <v>77</v>
      </c>
      <c r="AI211" s="6" t="s">
        <v>77</v>
      </c>
      <c r="AJ211" s="6" t="s">
        <v>77</v>
      </c>
      <c r="AK211" s="6" t="s">
        <v>77</v>
      </c>
      <c r="AL211" s="13" t="s">
        <v>77</v>
      </c>
      <c r="AM211" s="13" t="s">
        <v>77</v>
      </c>
      <c r="AN211" s="13" t="s">
        <v>77</v>
      </c>
      <c r="AO211" s="35" t="str">
        <f>'PTEA 2020-2023'!A40</f>
        <v xml:space="preserve">6. Comunidad Granadina preparada para la implementación de una Agricultura sostenible con el medio ambiente </v>
      </c>
      <c r="AP211" s="35" t="str">
        <f>'PTEA 2020-2023'!B40</f>
        <v>4. Fortalecer los negocios verdes del municipio</v>
      </c>
      <c r="AQ211" s="35" t="str">
        <f>'PTEA 2020-2023'!C40</f>
        <v>Capacitar y acompañar a productores del municipio para su participación en por lo menos tres (3) ferias de negocios verdes, durante el cuatrienio.</v>
      </c>
    </row>
    <row r="212" spans="1:43" ht="345" x14ac:dyDescent="0.25">
      <c r="A212" s="4" t="s">
        <v>530</v>
      </c>
      <c r="B212" s="5" t="s">
        <v>85</v>
      </c>
      <c r="C212" s="6" t="s">
        <v>86</v>
      </c>
      <c r="D212" s="6" t="s">
        <v>33</v>
      </c>
      <c r="E212" s="6" t="s">
        <v>87</v>
      </c>
      <c r="F212" s="6" t="s">
        <v>348</v>
      </c>
      <c r="G212" s="6" t="s">
        <v>349</v>
      </c>
      <c r="H212" s="7" t="s">
        <v>108</v>
      </c>
      <c r="I212" s="7" t="s">
        <v>350</v>
      </c>
      <c r="J212" s="7" t="s">
        <v>351</v>
      </c>
      <c r="K212" s="7" t="s">
        <v>111</v>
      </c>
      <c r="L212" s="7" t="s">
        <v>352</v>
      </c>
      <c r="M212" s="11" t="s">
        <v>71</v>
      </c>
      <c r="N212" s="11" t="s">
        <v>353</v>
      </c>
      <c r="O212" s="11" t="s">
        <v>354</v>
      </c>
      <c r="P212" s="8" t="s">
        <v>77</v>
      </c>
      <c r="Q212" s="8" t="s">
        <v>77</v>
      </c>
      <c r="R212" s="8" t="s">
        <v>77</v>
      </c>
      <c r="S212" s="8" t="s">
        <v>77</v>
      </c>
      <c r="T212" s="10" t="s">
        <v>119</v>
      </c>
      <c r="U212" s="10" t="s">
        <v>355</v>
      </c>
      <c r="V212" s="10" t="s">
        <v>356</v>
      </c>
      <c r="W212" s="33" t="s">
        <v>641</v>
      </c>
      <c r="X212" s="33" t="s">
        <v>648</v>
      </c>
      <c r="Y212" s="33" t="s">
        <v>647</v>
      </c>
      <c r="Z212" s="45" t="s">
        <v>541</v>
      </c>
      <c r="AA212" s="45" t="s">
        <v>542</v>
      </c>
      <c r="AB212" s="45" t="s">
        <v>543</v>
      </c>
      <c r="AC212" s="34" t="s">
        <v>77</v>
      </c>
      <c r="AD212" s="34" t="s">
        <v>77</v>
      </c>
      <c r="AE212" s="34" t="s">
        <v>77</v>
      </c>
      <c r="AF212" s="13" t="s">
        <v>599</v>
      </c>
      <c r="AG212" s="13" t="s">
        <v>600</v>
      </c>
      <c r="AH212" s="13" t="s">
        <v>601</v>
      </c>
      <c r="AI212" s="6" t="s">
        <v>553</v>
      </c>
      <c r="AJ212" s="6" t="s">
        <v>610</v>
      </c>
      <c r="AK212" s="6" t="s">
        <v>611</v>
      </c>
      <c r="AL212" s="13" t="s">
        <v>567</v>
      </c>
      <c r="AM212" s="13" t="s">
        <v>568</v>
      </c>
      <c r="AN212" s="13" t="s">
        <v>614</v>
      </c>
      <c r="AO212" s="35" t="str">
        <f>'PTEA 2020-2023'!A38</f>
        <v xml:space="preserve">6. Comunidad Granadina preparada para la implementación de una Agricultura sostenible con el medio ambiente </v>
      </c>
      <c r="AP212" s="35" t="str">
        <f>'PTEA 2020-2023'!B38</f>
        <v>2. Fortalecimiento de productores Granadinos en estrategias de sostenibilidad y conservación ambiental</v>
      </c>
      <c r="AQ212" s="35" t="str">
        <f>'PTEA 2020-2023'!C38</f>
        <v>Realizar por lo menos tres (3) capacitaciones a productores agropecuarios en  Buenas Practicas Agrícolas - BPA y Buenas Practicas Ganaderas - BPG, durante el cuatrienio.</v>
      </c>
    </row>
    <row r="213" spans="1:43" ht="360" x14ac:dyDescent="0.25">
      <c r="A213" s="4" t="s">
        <v>530</v>
      </c>
      <c r="B213" s="5" t="s">
        <v>85</v>
      </c>
      <c r="C213" s="6" t="s">
        <v>86</v>
      </c>
      <c r="D213" s="6" t="s">
        <v>33</v>
      </c>
      <c r="E213" s="6" t="s">
        <v>87</v>
      </c>
      <c r="F213" s="6" t="s">
        <v>348</v>
      </c>
      <c r="G213" s="6" t="s">
        <v>349</v>
      </c>
      <c r="H213" s="7" t="s">
        <v>108</v>
      </c>
      <c r="I213" s="7" t="s">
        <v>350</v>
      </c>
      <c r="J213" s="7" t="s">
        <v>351</v>
      </c>
      <c r="K213" s="7" t="s">
        <v>111</v>
      </c>
      <c r="L213" s="7" t="s">
        <v>352</v>
      </c>
      <c r="M213" s="11" t="s">
        <v>71</v>
      </c>
      <c r="N213" s="11" t="s">
        <v>353</v>
      </c>
      <c r="O213" s="11" t="s">
        <v>354</v>
      </c>
      <c r="P213" s="8" t="s">
        <v>77</v>
      </c>
      <c r="Q213" s="8" t="s">
        <v>77</v>
      </c>
      <c r="R213" s="8" t="s">
        <v>77</v>
      </c>
      <c r="S213" s="8" t="s">
        <v>77</v>
      </c>
      <c r="T213" s="10" t="s">
        <v>119</v>
      </c>
      <c r="U213" s="10" t="s">
        <v>357</v>
      </c>
      <c r="V213" s="10" t="s">
        <v>358</v>
      </c>
      <c r="W213" s="33" t="s">
        <v>641</v>
      </c>
      <c r="X213" s="33" t="s">
        <v>648</v>
      </c>
      <c r="Y213" s="33" t="s">
        <v>647</v>
      </c>
      <c r="Z213" s="45" t="s">
        <v>77</v>
      </c>
      <c r="AA213" s="45" t="s">
        <v>77</v>
      </c>
      <c r="AB213" s="45" t="s">
        <v>77</v>
      </c>
      <c r="AC213" s="34" t="s">
        <v>77</v>
      </c>
      <c r="AD213" s="34" t="s">
        <v>77</v>
      </c>
      <c r="AE213" s="34" t="s">
        <v>77</v>
      </c>
      <c r="AF213" s="13" t="s">
        <v>77</v>
      </c>
      <c r="AG213" s="13" t="s">
        <v>77</v>
      </c>
      <c r="AH213" s="13" t="s">
        <v>77</v>
      </c>
      <c r="AI213" s="6" t="s">
        <v>77</v>
      </c>
      <c r="AJ213" s="6" t="s">
        <v>77</v>
      </c>
      <c r="AK213" s="6" t="s">
        <v>77</v>
      </c>
      <c r="AL213" s="13" t="s">
        <v>77</v>
      </c>
      <c r="AM213" s="13" t="s">
        <v>77</v>
      </c>
      <c r="AN213" s="13" t="s">
        <v>77</v>
      </c>
      <c r="AO213" s="35" t="s">
        <v>77</v>
      </c>
      <c r="AP213" s="35" t="s">
        <v>77</v>
      </c>
      <c r="AQ213" s="35" t="s">
        <v>77</v>
      </c>
    </row>
    <row r="214" spans="1:43" ht="345" x14ac:dyDescent="0.25">
      <c r="A214" s="4" t="s">
        <v>530</v>
      </c>
      <c r="B214" s="5" t="s">
        <v>85</v>
      </c>
      <c r="C214" s="6" t="s">
        <v>86</v>
      </c>
      <c r="D214" s="6" t="s">
        <v>33</v>
      </c>
      <c r="E214" s="6" t="s">
        <v>87</v>
      </c>
      <c r="F214" s="6" t="s">
        <v>348</v>
      </c>
      <c r="G214" s="6" t="s">
        <v>349</v>
      </c>
      <c r="H214" s="7" t="s">
        <v>108</v>
      </c>
      <c r="I214" s="7" t="s">
        <v>350</v>
      </c>
      <c r="J214" s="7" t="s">
        <v>351</v>
      </c>
      <c r="K214" s="7" t="s">
        <v>111</v>
      </c>
      <c r="L214" s="7" t="s">
        <v>352</v>
      </c>
      <c r="M214" s="11" t="s">
        <v>71</v>
      </c>
      <c r="N214" s="11" t="s">
        <v>353</v>
      </c>
      <c r="O214" s="11" t="s">
        <v>354</v>
      </c>
      <c r="P214" s="8" t="s">
        <v>45</v>
      </c>
      <c r="Q214" s="8" t="s">
        <v>46</v>
      </c>
      <c r="R214" s="8" t="s">
        <v>283</v>
      </c>
      <c r="S214" s="8" t="s">
        <v>359</v>
      </c>
      <c r="T214" s="10" t="s">
        <v>119</v>
      </c>
      <c r="U214" s="10" t="s">
        <v>360</v>
      </c>
      <c r="V214" s="10" t="s">
        <v>361</v>
      </c>
      <c r="W214" s="33" t="s">
        <v>641</v>
      </c>
      <c r="X214" s="33" t="s">
        <v>648</v>
      </c>
      <c r="Y214" s="33" t="s">
        <v>647</v>
      </c>
      <c r="Z214" s="45" t="s">
        <v>541</v>
      </c>
      <c r="AA214" s="45" t="s">
        <v>542</v>
      </c>
      <c r="AB214" s="45" t="s">
        <v>543</v>
      </c>
      <c r="AC214" s="34" t="s">
        <v>77</v>
      </c>
      <c r="AD214" s="34" t="s">
        <v>77</v>
      </c>
      <c r="AE214" s="34" t="s">
        <v>77</v>
      </c>
      <c r="AF214" s="13" t="s">
        <v>599</v>
      </c>
      <c r="AG214" s="13" t="s">
        <v>600</v>
      </c>
      <c r="AH214" s="13" t="s">
        <v>601</v>
      </c>
      <c r="AI214" s="6" t="s">
        <v>553</v>
      </c>
      <c r="AJ214" s="6" t="s">
        <v>610</v>
      </c>
      <c r="AK214" s="6" t="s">
        <v>611</v>
      </c>
      <c r="AL214" s="13" t="s">
        <v>567</v>
      </c>
      <c r="AM214" s="13" t="s">
        <v>568</v>
      </c>
      <c r="AN214" s="13" t="s">
        <v>614</v>
      </c>
      <c r="AO214" s="35" t="str">
        <f>'PTEA 2020-2023'!A38</f>
        <v xml:space="preserve">6. Comunidad Granadina preparada para la implementación de una Agricultura sostenible con el medio ambiente </v>
      </c>
      <c r="AP214" s="35" t="str">
        <f>'PTEA 2020-2023'!B38</f>
        <v>2. Fortalecimiento de productores Granadinos en estrategias de sostenibilidad y conservación ambiental</v>
      </c>
      <c r="AQ214" s="35" t="str">
        <f>'PTEA 2020-2023'!C38</f>
        <v>Realizar por lo menos tres (3) capacitaciones a productores agropecuarios en  Buenas Practicas Agrícolas - BPA y Buenas Practicas Ganaderas - BPG, durante el cuatrienio.</v>
      </c>
    </row>
    <row r="215" spans="1:43" ht="330" x14ac:dyDescent="0.25">
      <c r="A215" s="4" t="s">
        <v>530</v>
      </c>
      <c r="B215" s="5" t="s">
        <v>85</v>
      </c>
      <c r="C215" s="9" t="s">
        <v>362</v>
      </c>
      <c r="D215" s="9" t="s">
        <v>33</v>
      </c>
      <c r="E215" s="9" t="s">
        <v>87</v>
      </c>
      <c r="F215" s="9" t="s">
        <v>363</v>
      </c>
      <c r="G215" s="9" t="s">
        <v>364</v>
      </c>
      <c r="H215" s="7" t="s">
        <v>365</v>
      </c>
      <c r="I215" s="7" t="s">
        <v>288</v>
      </c>
      <c r="J215" s="7" t="s">
        <v>289</v>
      </c>
      <c r="K215" s="7" t="s">
        <v>366</v>
      </c>
      <c r="L215" s="7" t="s">
        <v>367</v>
      </c>
      <c r="M215" s="11" t="s">
        <v>311</v>
      </c>
      <c r="N215" s="11" t="s">
        <v>43</v>
      </c>
      <c r="O215" s="11" t="s">
        <v>368</v>
      </c>
      <c r="P215" s="8" t="s">
        <v>45</v>
      </c>
      <c r="Q215" s="8" t="s">
        <v>46</v>
      </c>
      <c r="R215" s="8" t="s">
        <v>283</v>
      </c>
      <c r="S215" s="8" t="s">
        <v>359</v>
      </c>
      <c r="T215" s="10" t="s">
        <v>119</v>
      </c>
      <c r="U215" s="10" t="s">
        <v>369</v>
      </c>
      <c r="V215" s="10" t="s">
        <v>370</v>
      </c>
      <c r="W215" s="33" t="s">
        <v>656</v>
      </c>
      <c r="X215" s="33" t="s">
        <v>649</v>
      </c>
      <c r="Y215" s="33" t="s">
        <v>657</v>
      </c>
      <c r="Z215" s="45" t="s">
        <v>77</v>
      </c>
      <c r="AA215" s="45" t="s">
        <v>77</v>
      </c>
      <c r="AB215" s="45" t="s">
        <v>77</v>
      </c>
      <c r="AC215" s="34" t="s">
        <v>77</v>
      </c>
      <c r="AD215" s="34" t="s">
        <v>77</v>
      </c>
      <c r="AE215" s="34" t="s">
        <v>77</v>
      </c>
      <c r="AF215" s="13" t="s">
        <v>77</v>
      </c>
      <c r="AG215" s="13" t="s">
        <v>77</v>
      </c>
      <c r="AH215" s="13" t="s">
        <v>77</v>
      </c>
      <c r="AI215" s="6" t="s">
        <v>77</v>
      </c>
      <c r="AJ215" s="6" t="s">
        <v>77</v>
      </c>
      <c r="AK215" s="6" t="s">
        <v>77</v>
      </c>
      <c r="AL215" s="13" t="s">
        <v>77</v>
      </c>
      <c r="AM215" s="13" t="s">
        <v>77</v>
      </c>
      <c r="AN215" s="13" t="s">
        <v>77</v>
      </c>
      <c r="AO215" s="35" t="s">
        <v>77</v>
      </c>
      <c r="AP215" s="35" t="s">
        <v>77</v>
      </c>
      <c r="AQ215" s="35" t="s">
        <v>77</v>
      </c>
    </row>
    <row r="216" spans="1:43" ht="390" x14ac:dyDescent="0.25">
      <c r="A216" s="4" t="s">
        <v>530</v>
      </c>
      <c r="B216" s="5" t="s">
        <v>85</v>
      </c>
      <c r="C216" s="6" t="s">
        <v>86</v>
      </c>
      <c r="D216" s="6" t="s">
        <v>33</v>
      </c>
      <c r="E216" s="6" t="s">
        <v>87</v>
      </c>
      <c r="F216" s="6" t="s">
        <v>121</v>
      </c>
      <c r="G216" s="6" t="s">
        <v>122</v>
      </c>
      <c r="H216" s="7" t="s">
        <v>123</v>
      </c>
      <c r="I216" s="7" t="s">
        <v>124</v>
      </c>
      <c r="J216" s="7" t="s">
        <v>125</v>
      </c>
      <c r="K216" s="7" t="s">
        <v>77</v>
      </c>
      <c r="L216" s="7" t="s">
        <v>126</v>
      </c>
      <c r="M216" s="11" t="s">
        <v>127</v>
      </c>
      <c r="N216" s="11" t="s">
        <v>128</v>
      </c>
      <c r="O216" s="11" t="s">
        <v>129</v>
      </c>
      <c r="P216" s="8" t="s">
        <v>130</v>
      </c>
      <c r="Q216" s="8" t="s">
        <v>131</v>
      </c>
      <c r="R216" s="8" t="s">
        <v>132</v>
      </c>
      <c r="S216" s="8" t="s">
        <v>133</v>
      </c>
      <c r="T216" s="10" t="s">
        <v>49</v>
      </c>
      <c r="U216" s="10" t="s">
        <v>50</v>
      </c>
      <c r="V216" s="10" t="s">
        <v>51</v>
      </c>
      <c r="W216" s="33" t="s">
        <v>685</v>
      </c>
      <c r="X216" s="33" t="s">
        <v>686</v>
      </c>
      <c r="Y216" s="33" t="s">
        <v>684</v>
      </c>
      <c r="Z216" s="45" t="s">
        <v>541</v>
      </c>
      <c r="AA216" s="45" t="s">
        <v>542</v>
      </c>
      <c r="AB216" s="45" t="s">
        <v>543</v>
      </c>
      <c r="AC216" s="34" t="s">
        <v>77</v>
      </c>
      <c r="AD216" s="34" t="s">
        <v>77</v>
      </c>
      <c r="AE216" s="34" t="s">
        <v>77</v>
      </c>
      <c r="AF216" s="13" t="s">
        <v>570</v>
      </c>
      <c r="AG216" s="13" t="s">
        <v>571</v>
      </c>
      <c r="AH216" s="13" t="s">
        <v>572</v>
      </c>
      <c r="AI216" s="6" t="s">
        <v>573</v>
      </c>
      <c r="AJ216" s="6" t="s">
        <v>574</v>
      </c>
      <c r="AK216" s="6" t="s">
        <v>575</v>
      </c>
      <c r="AL216" s="13" t="s">
        <v>576</v>
      </c>
      <c r="AM216" s="13" t="s">
        <v>577</v>
      </c>
      <c r="AN216" s="13" t="s">
        <v>578</v>
      </c>
      <c r="AO216" s="35" t="str">
        <f>'PTEA 2020-2023'!A26</f>
        <v>4. Comunidad Granadina educada en la gestión integral de los residuos sólidos</v>
      </c>
      <c r="AP216" s="35" t="str">
        <f>'PTEA 2020-2023'!B26</f>
        <v>1. Fortalecimiento de la Gestión Integral de los residuos sólidos en Comunidades educativas.</v>
      </c>
      <c r="AQ216" s="35" t="str">
        <f>'PTEA 2020-2023'!C26</f>
        <v>Articular e implementar por lo menos una (1) jornada de capacitación y/o sensibilización anual a partir del segundo año de vigencia del Plan, por institución educativa del municipio, sobre la estrategia de las 3R (Reducir, reutilizar y reciclar).</v>
      </c>
    </row>
    <row r="217" spans="1:43" ht="390" x14ac:dyDescent="0.25">
      <c r="A217" s="4" t="s">
        <v>530</v>
      </c>
      <c r="B217" s="5" t="s">
        <v>85</v>
      </c>
      <c r="C217" s="6" t="s">
        <v>86</v>
      </c>
      <c r="D217" s="6" t="s">
        <v>33</v>
      </c>
      <c r="E217" s="6" t="s">
        <v>87</v>
      </c>
      <c r="F217" s="6" t="s">
        <v>121</v>
      </c>
      <c r="G217" s="6" t="s">
        <v>122</v>
      </c>
      <c r="H217" s="7" t="s">
        <v>142</v>
      </c>
      <c r="I217" s="7" t="s">
        <v>143</v>
      </c>
      <c r="J217" s="7" t="s">
        <v>144</v>
      </c>
      <c r="K217" s="7" t="s">
        <v>145</v>
      </c>
      <c r="L217" s="7" t="s">
        <v>146</v>
      </c>
      <c r="M217" s="11" t="s">
        <v>147</v>
      </c>
      <c r="N217" s="11" t="s">
        <v>72</v>
      </c>
      <c r="O217" s="11" t="s">
        <v>148</v>
      </c>
      <c r="P217" s="8" t="s">
        <v>45</v>
      </c>
      <c r="Q217" s="8" t="s">
        <v>46</v>
      </c>
      <c r="R217" s="8" t="s">
        <v>149</v>
      </c>
      <c r="S217" s="8" t="s">
        <v>150</v>
      </c>
      <c r="T217" s="10" t="s">
        <v>49</v>
      </c>
      <c r="U217" s="10" t="s">
        <v>101</v>
      </c>
      <c r="V217" s="10" t="s">
        <v>151</v>
      </c>
      <c r="W217" s="33" t="s">
        <v>685</v>
      </c>
      <c r="X217" s="33" t="s">
        <v>686</v>
      </c>
      <c r="Y217" s="33" t="s">
        <v>684</v>
      </c>
      <c r="Z217" s="45" t="s">
        <v>541</v>
      </c>
      <c r="AA217" s="45" t="s">
        <v>542</v>
      </c>
      <c r="AB217" s="45" t="s">
        <v>543</v>
      </c>
      <c r="AC217" s="34" t="s">
        <v>77</v>
      </c>
      <c r="AD217" s="34" t="s">
        <v>77</v>
      </c>
      <c r="AE217" s="34" t="s">
        <v>77</v>
      </c>
      <c r="AF217" s="13" t="s">
        <v>570</v>
      </c>
      <c r="AG217" s="13" t="s">
        <v>571</v>
      </c>
      <c r="AH217" s="13" t="s">
        <v>572</v>
      </c>
      <c r="AI217" s="6" t="s">
        <v>553</v>
      </c>
      <c r="AJ217" s="6" t="s">
        <v>610</v>
      </c>
      <c r="AK217" s="6" t="s">
        <v>611</v>
      </c>
      <c r="AL217" s="13" t="s">
        <v>77</v>
      </c>
      <c r="AM217" s="13" t="s">
        <v>77</v>
      </c>
      <c r="AN217" s="13" t="s">
        <v>77</v>
      </c>
      <c r="AO217" s="35" t="str">
        <f>'PTEA 2020-2023'!A28</f>
        <v>4. Comunidad Granadina educada en la gestión integral de los residuos sólidos</v>
      </c>
      <c r="AP217" s="35" t="str">
        <f>'PTEA 2020-2023'!B28</f>
        <v>2. Fortalecer la vinculación de la Comunidad en la Gestión Integral de los residuos sólidos.</v>
      </c>
      <c r="AQ217" s="35" t="str">
        <f>'PTEA 2020-2023'!C28</f>
        <v>Fortalecer e implementar una (1) jornada de socialización anual, sobre las rutas selectivas y horarios de recolección, con el sector urbano y rural del municipio.</v>
      </c>
    </row>
    <row r="218" spans="1:43" ht="390" x14ac:dyDescent="0.25">
      <c r="A218" s="4" t="s">
        <v>530</v>
      </c>
      <c r="B218" s="5" t="s">
        <v>85</v>
      </c>
      <c r="C218" s="6" t="s">
        <v>86</v>
      </c>
      <c r="D218" s="6" t="s">
        <v>33</v>
      </c>
      <c r="E218" s="6" t="s">
        <v>87</v>
      </c>
      <c r="F218" s="6" t="s">
        <v>121</v>
      </c>
      <c r="G218" s="6" t="s">
        <v>122</v>
      </c>
      <c r="H218" s="7" t="s">
        <v>142</v>
      </c>
      <c r="I218" s="7" t="s">
        <v>143</v>
      </c>
      <c r="J218" s="7" t="s">
        <v>144</v>
      </c>
      <c r="K218" s="7" t="s">
        <v>145</v>
      </c>
      <c r="L218" s="7" t="s">
        <v>146</v>
      </c>
      <c r="M218" s="11" t="s">
        <v>147</v>
      </c>
      <c r="N218" s="11" t="s">
        <v>72</v>
      </c>
      <c r="O218" s="11" t="s">
        <v>148</v>
      </c>
      <c r="P218" s="8" t="s">
        <v>45</v>
      </c>
      <c r="Q218" s="8" t="s">
        <v>46</v>
      </c>
      <c r="R218" s="8" t="s">
        <v>149</v>
      </c>
      <c r="S218" s="8" t="s">
        <v>150</v>
      </c>
      <c r="T218" s="10" t="s">
        <v>49</v>
      </c>
      <c r="U218" s="10" t="s">
        <v>101</v>
      </c>
      <c r="V218" s="10" t="s">
        <v>151</v>
      </c>
      <c r="W218" s="33" t="s">
        <v>685</v>
      </c>
      <c r="X218" s="33" t="s">
        <v>686</v>
      </c>
      <c r="Y218" s="33" t="s">
        <v>684</v>
      </c>
      <c r="Z218" s="45" t="s">
        <v>541</v>
      </c>
      <c r="AA218" s="45" t="s">
        <v>542</v>
      </c>
      <c r="AB218" s="45" t="s">
        <v>543</v>
      </c>
      <c r="AC218" s="34" t="s">
        <v>77</v>
      </c>
      <c r="AD218" s="34" t="s">
        <v>77</v>
      </c>
      <c r="AE218" s="34" t="s">
        <v>77</v>
      </c>
      <c r="AF218" s="13" t="s">
        <v>570</v>
      </c>
      <c r="AG218" s="13" t="s">
        <v>571</v>
      </c>
      <c r="AH218" s="13" t="s">
        <v>572</v>
      </c>
      <c r="AI218" s="6" t="s">
        <v>573</v>
      </c>
      <c r="AJ218" s="6" t="s">
        <v>574</v>
      </c>
      <c r="AK218" s="6" t="s">
        <v>575</v>
      </c>
      <c r="AL218" s="13" t="s">
        <v>576</v>
      </c>
      <c r="AM218" s="13" t="s">
        <v>577</v>
      </c>
      <c r="AN218" s="13" t="s">
        <v>615</v>
      </c>
      <c r="AO218" s="35" t="str">
        <f>'PTEA 2020-2023'!A27</f>
        <v>4. Comunidad Granadina educada en la gestión integral de los residuos sólidos</v>
      </c>
      <c r="AP218" s="35" t="str">
        <f>'PTEA 2020-2023'!B27</f>
        <v>2. Fortalecer la vinculación de la Comunidad en la Gestión Integral de los residuos sólidos.</v>
      </c>
      <c r="AQ218" s="35" t="str">
        <f>'PTEA 2020-2023'!C27</f>
        <v>Realizar como mínimo una (1) actividad anual de Educación ambiental, socializando la importancia de la separación en la fuente y la disposición adecuada de residuos sólidos, con usuarios del sector urbano y rural del municipio.</v>
      </c>
    </row>
    <row r="219" spans="1:43" ht="390" x14ac:dyDescent="0.25">
      <c r="A219" s="4" t="s">
        <v>530</v>
      </c>
      <c r="B219" s="5" t="s">
        <v>85</v>
      </c>
      <c r="C219" s="6" t="s">
        <v>86</v>
      </c>
      <c r="D219" s="6" t="s">
        <v>33</v>
      </c>
      <c r="E219" s="6" t="s">
        <v>87</v>
      </c>
      <c r="F219" s="6" t="s">
        <v>121</v>
      </c>
      <c r="G219" s="6" t="s">
        <v>122</v>
      </c>
      <c r="H219" s="7" t="s">
        <v>108</v>
      </c>
      <c r="I219" s="7" t="s">
        <v>152</v>
      </c>
      <c r="J219" s="7" t="s">
        <v>153</v>
      </c>
      <c r="K219" s="7" t="s">
        <v>77</v>
      </c>
      <c r="L219" s="7" t="s">
        <v>154</v>
      </c>
      <c r="M219" s="11" t="s">
        <v>155</v>
      </c>
      <c r="N219" s="11" t="s">
        <v>72</v>
      </c>
      <c r="O219" s="11" t="s">
        <v>156</v>
      </c>
      <c r="P219" s="8" t="s">
        <v>56</v>
      </c>
      <c r="Q219" s="8" t="s">
        <v>157</v>
      </c>
      <c r="R219" s="8" t="s">
        <v>158</v>
      </c>
      <c r="S219" s="8" t="s">
        <v>159</v>
      </c>
      <c r="T219" s="25" t="s">
        <v>160</v>
      </c>
      <c r="U219" s="25" t="s">
        <v>161</v>
      </c>
      <c r="V219" s="25" t="s">
        <v>371</v>
      </c>
      <c r="W219" s="33" t="s">
        <v>685</v>
      </c>
      <c r="X219" s="33" t="s">
        <v>686</v>
      </c>
      <c r="Y219" s="33" t="s">
        <v>684</v>
      </c>
      <c r="Z219" s="45" t="s">
        <v>541</v>
      </c>
      <c r="AA219" s="45" t="s">
        <v>542</v>
      </c>
      <c r="AB219" s="45" t="s">
        <v>543</v>
      </c>
      <c r="AC219" s="34" t="s">
        <v>77</v>
      </c>
      <c r="AD219" s="34" t="s">
        <v>77</v>
      </c>
      <c r="AE219" s="34" t="s">
        <v>77</v>
      </c>
      <c r="AF219" s="13" t="s">
        <v>607</v>
      </c>
      <c r="AG219" s="13" t="s">
        <v>608</v>
      </c>
      <c r="AH219" s="13" t="s">
        <v>609</v>
      </c>
      <c r="AI219" s="6" t="s">
        <v>553</v>
      </c>
      <c r="AJ219" s="6" t="s">
        <v>610</v>
      </c>
      <c r="AK219" s="6" t="s">
        <v>611</v>
      </c>
      <c r="AL219" s="13" t="s">
        <v>567</v>
      </c>
      <c r="AM219" s="13" t="s">
        <v>568</v>
      </c>
      <c r="AN219" s="13" t="s">
        <v>613</v>
      </c>
      <c r="AO219" s="35" t="str">
        <f>'PTEA 2020-2023'!A32</f>
        <v>4. Comunidad Granadina educada en la gestión integral de los residuos sólidos</v>
      </c>
      <c r="AP219" s="35" t="str">
        <f>'PTEA 2020-2023'!B32</f>
        <v>3. Fortalecer la vinculación de la Comunidad en la Gestión Integral de residuos peligrosos.</v>
      </c>
      <c r="AQ219" s="35" t="str">
        <f>'PTEA 2020-2023'!C32</f>
        <v>Desarrollar por lo menos dos (2) jornadas anuales de recolección de residuos de envases de agroquímicos.</v>
      </c>
    </row>
    <row r="220" spans="1:43" ht="390" x14ac:dyDescent="0.25">
      <c r="A220" s="4" t="s">
        <v>530</v>
      </c>
      <c r="B220" s="5" t="s">
        <v>85</v>
      </c>
      <c r="C220" s="6" t="s">
        <v>86</v>
      </c>
      <c r="D220" s="6" t="s">
        <v>33</v>
      </c>
      <c r="E220" s="6" t="s">
        <v>87</v>
      </c>
      <c r="F220" s="6" t="s">
        <v>121</v>
      </c>
      <c r="G220" s="6" t="s">
        <v>122</v>
      </c>
      <c r="H220" s="7" t="s">
        <v>142</v>
      </c>
      <c r="I220" s="7" t="s">
        <v>143</v>
      </c>
      <c r="J220" s="7" t="s">
        <v>144</v>
      </c>
      <c r="K220" s="7" t="s">
        <v>145</v>
      </c>
      <c r="L220" s="7" t="s">
        <v>146</v>
      </c>
      <c r="M220" s="11" t="s">
        <v>147</v>
      </c>
      <c r="N220" s="11" t="s">
        <v>72</v>
      </c>
      <c r="O220" s="11" t="s">
        <v>148</v>
      </c>
      <c r="P220" s="8" t="s">
        <v>45</v>
      </c>
      <c r="Q220" s="8" t="s">
        <v>46</v>
      </c>
      <c r="R220" s="8" t="s">
        <v>149</v>
      </c>
      <c r="S220" s="8" t="s">
        <v>150</v>
      </c>
      <c r="T220" s="10" t="s">
        <v>49</v>
      </c>
      <c r="U220" s="10" t="s">
        <v>101</v>
      </c>
      <c r="V220" s="10" t="s">
        <v>151</v>
      </c>
      <c r="W220" s="33" t="s">
        <v>685</v>
      </c>
      <c r="X220" s="33" t="s">
        <v>686</v>
      </c>
      <c r="Y220" s="33" t="s">
        <v>684</v>
      </c>
      <c r="Z220" s="45" t="s">
        <v>541</v>
      </c>
      <c r="AA220" s="45" t="s">
        <v>542</v>
      </c>
      <c r="AB220" s="45" t="s">
        <v>543</v>
      </c>
      <c r="AC220" s="34" t="s">
        <v>77</v>
      </c>
      <c r="AD220" s="34" t="s">
        <v>77</v>
      </c>
      <c r="AE220" s="34" t="s">
        <v>77</v>
      </c>
      <c r="AF220" s="13" t="s">
        <v>607</v>
      </c>
      <c r="AG220" s="13" t="s">
        <v>608</v>
      </c>
      <c r="AH220" s="13" t="s">
        <v>609</v>
      </c>
      <c r="AI220" s="6" t="s">
        <v>573</v>
      </c>
      <c r="AJ220" s="6" t="s">
        <v>574</v>
      </c>
      <c r="AK220" s="6" t="s">
        <v>575</v>
      </c>
      <c r="AL220" s="13" t="s">
        <v>576</v>
      </c>
      <c r="AM220" s="13" t="s">
        <v>577</v>
      </c>
      <c r="AN220" s="13" t="s">
        <v>615</v>
      </c>
      <c r="AO220" s="35" t="str">
        <f>'PTEA 2020-2023'!A33</f>
        <v>4. Comunidad Granadina educada en la gestión integral de los residuos sólidos</v>
      </c>
      <c r="AP220" s="35" t="str">
        <f>'PTEA 2020-2023'!B33</f>
        <v>4. Fortalecer la vinculación de la Comunidad en la Gestión Integral de residuos especiales.</v>
      </c>
      <c r="AQ220" s="35" t="str">
        <f>'PTEA 2020-2023'!C33</f>
        <v>Desarrollar por lo menos una (1) jornada anual de recolección de residuos especiales, como llantas, luminarias y Residuos de Aparatos Eléctricos y Electrónicos (RAEEs ) y/o entre otros.</v>
      </c>
    </row>
    <row r="221" spans="1:43" ht="390" x14ac:dyDescent="0.25">
      <c r="A221" s="4" t="s">
        <v>530</v>
      </c>
      <c r="B221" s="5" t="s">
        <v>85</v>
      </c>
      <c r="C221" s="6" t="s">
        <v>86</v>
      </c>
      <c r="D221" s="6" t="s">
        <v>33</v>
      </c>
      <c r="E221" s="6" t="s">
        <v>87</v>
      </c>
      <c r="F221" s="6" t="s">
        <v>121</v>
      </c>
      <c r="G221" s="6" t="s">
        <v>122</v>
      </c>
      <c r="H221" s="7" t="s">
        <v>142</v>
      </c>
      <c r="I221" s="7" t="s">
        <v>143</v>
      </c>
      <c r="J221" s="7" t="s">
        <v>144</v>
      </c>
      <c r="K221" s="7" t="s">
        <v>145</v>
      </c>
      <c r="L221" s="7" t="s">
        <v>146</v>
      </c>
      <c r="M221" s="11" t="s">
        <v>147</v>
      </c>
      <c r="N221" s="11" t="s">
        <v>72</v>
      </c>
      <c r="O221" s="11" t="s">
        <v>148</v>
      </c>
      <c r="P221" s="8" t="s">
        <v>45</v>
      </c>
      <c r="Q221" s="8" t="s">
        <v>46</v>
      </c>
      <c r="R221" s="8" t="s">
        <v>149</v>
      </c>
      <c r="S221" s="8" t="s">
        <v>150</v>
      </c>
      <c r="T221" s="10" t="s">
        <v>49</v>
      </c>
      <c r="U221" s="10" t="s">
        <v>101</v>
      </c>
      <c r="V221" s="10" t="s">
        <v>151</v>
      </c>
      <c r="W221" s="33" t="s">
        <v>685</v>
      </c>
      <c r="X221" s="33" t="s">
        <v>686</v>
      </c>
      <c r="Y221" s="33" t="s">
        <v>684</v>
      </c>
      <c r="Z221" s="45" t="s">
        <v>541</v>
      </c>
      <c r="AA221" s="45" t="s">
        <v>542</v>
      </c>
      <c r="AB221" s="45" t="s">
        <v>543</v>
      </c>
      <c r="AC221" s="34" t="s">
        <v>77</v>
      </c>
      <c r="AD221" s="34" t="s">
        <v>77</v>
      </c>
      <c r="AE221" s="34" t="s">
        <v>77</v>
      </c>
      <c r="AF221" s="13" t="s">
        <v>570</v>
      </c>
      <c r="AG221" s="13" t="s">
        <v>571</v>
      </c>
      <c r="AH221" s="13" t="s">
        <v>572</v>
      </c>
      <c r="AI221" s="6" t="s">
        <v>573</v>
      </c>
      <c r="AJ221" s="6" t="s">
        <v>574</v>
      </c>
      <c r="AK221" s="6" t="s">
        <v>575</v>
      </c>
      <c r="AL221" s="13" t="s">
        <v>576</v>
      </c>
      <c r="AM221" s="13" t="s">
        <v>577</v>
      </c>
      <c r="AN221" s="13" t="s">
        <v>615</v>
      </c>
      <c r="AO221" s="35" t="str">
        <f>'PTEA 2020-2023'!A31</f>
        <v>4. Comunidad Granadina educada en la gestión integral de los residuos sólidos</v>
      </c>
      <c r="AP221" s="35" t="str">
        <f>'PTEA 2020-2023'!B31</f>
        <v>2. Fortalecer la vinculación de la Comunidad en la Gestión Integral de los residuos sólidos.</v>
      </c>
      <c r="AQ221" s="35" t="str">
        <f>'PTEA 2020-2023'!C31</f>
        <v>Desarrollar por lo menos dos (2) jornadas de Reciclatón, anuales de recolección de residuos sólidos aprovechables, como cartón, vidrio, plástico (botellas tipo PET), metal entre otros.</v>
      </c>
    </row>
    <row r="222" spans="1:43" ht="390" x14ac:dyDescent="0.25">
      <c r="A222" s="4" t="s">
        <v>530</v>
      </c>
      <c r="B222" s="5" t="s">
        <v>85</v>
      </c>
      <c r="C222" s="6" t="s">
        <v>86</v>
      </c>
      <c r="D222" s="6" t="s">
        <v>33</v>
      </c>
      <c r="E222" s="6" t="s">
        <v>87</v>
      </c>
      <c r="F222" s="6" t="s">
        <v>121</v>
      </c>
      <c r="G222" s="6" t="s">
        <v>122</v>
      </c>
      <c r="H222" s="7" t="s">
        <v>142</v>
      </c>
      <c r="I222" s="7" t="s">
        <v>143</v>
      </c>
      <c r="J222" s="7" t="s">
        <v>144</v>
      </c>
      <c r="K222" s="7" t="s">
        <v>145</v>
      </c>
      <c r="L222" s="7" t="s">
        <v>146</v>
      </c>
      <c r="M222" s="11" t="s">
        <v>147</v>
      </c>
      <c r="N222" s="11" t="s">
        <v>72</v>
      </c>
      <c r="O222" s="11" t="s">
        <v>148</v>
      </c>
      <c r="P222" s="8" t="s">
        <v>45</v>
      </c>
      <c r="Q222" s="8" t="s">
        <v>46</v>
      </c>
      <c r="R222" s="8" t="s">
        <v>149</v>
      </c>
      <c r="S222" s="8" t="s">
        <v>150</v>
      </c>
      <c r="T222" s="10" t="s">
        <v>49</v>
      </c>
      <c r="U222" s="10" t="s">
        <v>101</v>
      </c>
      <c r="V222" s="10" t="s">
        <v>151</v>
      </c>
      <c r="W222" s="33" t="s">
        <v>685</v>
      </c>
      <c r="X222" s="33" t="s">
        <v>686</v>
      </c>
      <c r="Y222" s="33" t="s">
        <v>684</v>
      </c>
      <c r="Z222" s="45" t="s">
        <v>541</v>
      </c>
      <c r="AA222" s="45" t="s">
        <v>542</v>
      </c>
      <c r="AB222" s="45" t="s">
        <v>543</v>
      </c>
      <c r="AC222" s="34" t="s">
        <v>77</v>
      </c>
      <c r="AD222" s="34" t="s">
        <v>77</v>
      </c>
      <c r="AE222" s="34" t="s">
        <v>77</v>
      </c>
      <c r="AF222" s="13" t="s">
        <v>599</v>
      </c>
      <c r="AG222" s="13" t="s">
        <v>600</v>
      </c>
      <c r="AH222" s="13" t="s">
        <v>601</v>
      </c>
      <c r="AI222" s="6" t="s">
        <v>573</v>
      </c>
      <c r="AJ222" s="6" t="s">
        <v>574</v>
      </c>
      <c r="AK222" s="6" t="s">
        <v>575</v>
      </c>
      <c r="AL222" s="13" t="s">
        <v>576</v>
      </c>
      <c r="AM222" s="13" t="s">
        <v>577</v>
      </c>
      <c r="AN222" s="13" t="s">
        <v>602</v>
      </c>
      <c r="AO222" s="35" t="str">
        <f>'PTEA 2020-2023'!A30</f>
        <v>4. Comunidad Granadina educada en la gestión integral de los residuos sólidos</v>
      </c>
      <c r="AP222" s="35" t="str">
        <f>'PTEA 2020-2023'!B30</f>
        <v>2. Fortalecer la vinculación de la Comunidad en la Gestión Integral de los residuos sólidos.</v>
      </c>
      <c r="AQ222" s="35" t="str">
        <f>'PTEA 2020-2023'!C30</f>
        <v>Realizar un (1) concurso anual de silletas elaboradas en material reutilizable dirigido a Juntas de Acción Comunal.</v>
      </c>
    </row>
    <row r="223" spans="1:43" ht="390" x14ac:dyDescent="0.25">
      <c r="A223" s="4" t="s">
        <v>530</v>
      </c>
      <c r="B223" s="5" t="s">
        <v>85</v>
      </c>
      <c r="C223" s="6" t="s">
        <v>86</v>
      </c>
      <c r="D223" s="6" t="s">
        <v>33</v>
      </c>
      <c r="E223" s="6" t="s">
        <v>87</v>
      </c>
      <c r="F223" s="6" t="s">
        <v>121</v>
      </c>
      <c r="G223" s="6" t="s">
        <v>122</v>
      </c>
      <c r="H223" s="7" t="s">
        <v>142</v>
      </c>
      <c r="I223" s="7" t="s">
        <v>143</v>
      </c>
      <c r="J223" s="7" t="s">
        <v>144</v>
      </c>
      <c r="K223" s="7" t="s">
        <v>145</v>
      </c>
      <c r="L223" s="7" t="s">
        <v>146</v>
      </c>
      <c r="M223" s="11" t="s">
        <v>147</v>
      </c>
      <c r="N223" s="11" t="s">
        <v>72</v>
      </c>
      <c r="O223" s="11" t="s">
        <v>148</v>
      </c>
      <c r="P223" s="8" t="s">
        <v>45</v>
      </c>
      <c r="Q223" s="8" t="s">
        <v>46</v>
      </c>
      <c r="R223" s="8" t="s">
        <v>149</v>
      </c>
      <c r="S223" s="8" t="s">
        <v>150</v>
      </c>
      <c r="T223" s="10" t="s">
        <v>49</v>
      </c>
      <c r="U223" s="10" t="s">
        <v>101</v>
      </c>
      <c r="V223" s="10" t="s">
        <v>151</v>
      </c>
      <c r="W223" s="33" t="s">
        <v>685</v>
      </c>
      <c r="X223" s="33" t="s">
        <v>686</v>
      </c>
      <c r="Y223" s="33" t="s">
        <v>684</v>
      </c>
      <c r="Z223" s="45" t="s">
        <v>77</v>
      </c>
      <c r="AA223" s="45" t="s">
        <v>77</v>
      </c>
      <c r="AB223" s="45" t="s">
        <v>77</v>
      </c>
      <c r="AC223" s="34" t="s">
        <v>77</v>
      </c>
      <c r="AD223" s="34" t="s">
        <v>77</v>
      </c>
      <c r="AE223" s="34" t="s">
        <v>77</v>
      </c>
      <c r="AF223" s="13" t="s">
        <v>77</v>
      </c>
      <c r="AG223" s="13" t="s">
        <v>77</v>
      </c>
      <c r="AH223" s="13" t="s">
        <v>77</v>
      </c>
      <c r="AI223" s="6" t="s">
        <v>77</v>
      </c>
      <c r="AJ223" s="6" t="s">
        <v>77</v>
      </c>
      <c r="AK223" s="6" t="s">
        <v>77</v>
      </c>
      <c r="AL223" s="13" t="s">
        <v>77</v>
      </c>
      <c r="AM223" s="13" t="s">
        <v>77</v>
      </c>
      <c r="AN223" s="13" t="s">
        <v>77</v>
      </c>
      <c r="AO223" s="35" t="s">
        <v>77</v>
      </c>
      <c r="AP223" s="35" t="s">
        <v>77</v>
      </c>
      <c r="AQ223" s="35" t="s">
        <v>77</v>
      </c>
    </row>
    <row r="224" spans="1:43" ht="390" x14ac:dyDescent="0.25">
      <c r="A224" s="4" t="s">
        <v>530</v>
      </c>
      <c r="B224" s="5" t="s">
        <v>163</v>
      </c>
      <c r="C224" s="9" t="s">
        <v>164</v>
      </c>
      <c r="D224" s="9" t="s">
        <v>33</v>
      </c>
      <c r="E224" s="9" t="s">
        <v>34</v>
      </c>
      <c r="F224" s="9" t="s">
        <v>165</v>
      </c>
      <c r="G224" s="9" t="s">
        <v>166</v>
      </c>
      <c r="H224" s="7" t="s">
        <v>167</v>
      </c>
      <c r="I224" s="7" t="s">
        <v>168</v>
      </c>
      <c r="J224" s="7" t="s">
        <v>169</v>
      </c>
      <c r="K224" s="7" t="s">
        <v>77</v>
      </c>
      <c r="L224" s="7" t="s">
        <v>170</v>
      </c>
      <c r="M224" s="11" t="s">
        <v>171</v>
      </c>
      <c r="N224" s="11" t="s">
        <v>172</v>
      </c>
      <c r="O224" s="11" t="s">
        <v>173</v>
      </c>
      <c r="P224" s="8" t="s">
        <v>115</v>
      </c>
      <c r="Q224" s="8" t="s">
        <v>116</v>
      </c>
      <c r="R224" s="8" t="s">
        <v>174</v>
      </c>
      <c r="S224" s="8" t="s">
        <v>175</v>
      </c>
      <c r="T224" s="10" t="s">
        <v>49</v>
      </c>
      <c r="U224" s="10" t="s">
        <v>176</v>
      </c>
      <c r="V224" s="10" t="s">
        <v>372</v>
      </c>
      <c r="W224" s="33" t="s">
        <v>660</v>
      </c>
      <c r="X224" s="33" t="s">
        <v>658</v>
      </c>
      <c r="Y224" s="33" t="s">
        <v>659</v>
      </c>
      <c r="Z224" s="45" t="s">
        <v>77</v>
      </c>
      <c r="AA224" s="45" t="s">
        <v>77</v>
      </c>
      <c r="AB224" s="45" t="s">
        <v>77</v>
      </c>
      <c r="AC224" s="34" t="s">
        <v>77</v>
      </c>
      <c r="AD224" s="34" t="s">
        <v>77</v>
      </c>
      <c r="AE224" s="34" t="s">
        <v>77</v>
      </c>
      <c r="AF224" s="13" t="s">
        <v>77</v>
      </c>
      <c r="AG224" s="13" t="s">
        <v>77</v>
      </c>
      <c r="AH224" s="13" t="s">
        <v>77</v>
      </c>
      <c r="AI224" s="6" t="s">
        <v>77</v>
      </c>
      <c r="AJ224" s="6" t="s">
        <v>77</v>
      </c>
      <c r="AK224" s="6" t="s">
        <v>77</v>
      </c>
      <c r="AL224" s="13" t="s">
        <v>77</v>
      </c>
      <c r="AM224" s="13" t="s">
        <v>77</v>
      </c>
      <c r="AN224" s="13" t="s">
        <v>77</v>
      </c>
      <c r="AO224" s="35" t="str">
        <f>'PTEA 2020-2023'!A14</f>
        <v>1. Comunidad Granadina en la Inclusión de la Cultura Ambiental</v>
      </c>
      <c r="AP224" s="35" t="str">
        <f>'PTEA 2020-2023'!B14</f>
        <v>6. Divulgación de experiencias exitosas de Educación Ambiental</v>
      </c>
      <c r="AQ224"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225" spans="1:43" ht="270.75" customHeight="1" x14ac:dyDescent="0.25">
      <c r="A225" s="4" t="s">
        <v>530</v>
      </c>
      <c r="B225" s="5" t="s">
        <v>31</v>
      </c>
      <c r="C225" s="9" t="s">
        <v>32</v>
      </c>
      <c r="D225" s="6" t="s">
        <v>33</v>
      </c>
      <c r="E225" s="6" t="s">
        <v>34</v>
      </c>
      <c r="F225" s="6" t="s">
        <v>35</v>
      </c>
      <c r="G225" s="6" t="s">
        <v>36</v>
      </c>
      <c r="H225" s="7" t="s">
        <v>37</v>
      </c>
      <c r="I225" s="7" t="s">
        <v>52</v>
      </c>
      <c r="J225" s="7" t="s">
        <v>53</v>
      </c>
      <c r="K225" s="7" t="s">
        <v>40</v>
      </c>
      <c r="L225" s="7" t="s">
        <v>54</v>
      </c>
      <c r="M225" s="11" t="s">
        <v>42</v>
      </c>
      <c r="N225" s="11" t="s">
        <v>43</v>
      </c>
      <c r="O225" s="11" t="s">
        <v>55</v>
      </c>
      <c r="P225" s="8" t="s">
        <v>56</v>
      </c>
      <c r="Q225" s="8" t="s">
        <v>57</v>
      </c>
      <c r="R225" s="8" t="s">
        <v>58</v>
      </c>
      <c r="S225" s="8" t="s">
        <v>59</v>
      </c>
      <c r="T225" s="10" t="s">
        <v>49</v>
      </c>
      <c r="U225" s="10" t="s">
        <v>50</v>
      </c>
      <c r="V225" s="10" t="s">
        <v>51</v>
      </c>
      <c r="W225" s="33" t="s">
        <v>668</v>
      </c>
      <c r="X225" s="33" t="s">
        <v>666</v>
      </c>
      <c r="Y225" s="33" t="s">
        <v>667</v>
      </c>
      <c r="Z225" s="45" t="s">
        <v>541</v>
      </c>
      <c r="AA225" s="45" t="s">
        <v>542</v>
      </c>
      <c r="AB225" s="45" t="s">
        <v>543</v>
      </c>
      <c r="AC225" s="34" t="s">
        <v>550</v>
      </c>
      <c r="AD225" s="34" t="s">
        <v>551</v>
      </c>
      <c r="AE225" s="34" t="s">
        <v>552</v>
      </c>
      <c r="AF225" s="13" t="s">
        <v>77</v>
      </c>
      <c r="AG225" s="13" t="s">
        <v>77</v>
      </c>
      <c r="AH225" s="13" t="s">
        <v>77</v>
      </c>
      <c r="AI225" s="6" t="s">
        <v>553</v>
      </c>
      <c r="AJ225" s="6" t="s">
        <v>554</v>
      </c>
      <c r="AK225" s="6" t="s">
        <v>555</v>
      </c>
      <c r="AL225" s="13" t="s">
        <v>556</v>
      </c>
      <c r="AM225" s="13" t="s">
        <v>557</v>
      </c>
      <c r="AN225" s="13" t="s">
        <v>558</v>
      </c>
      <c r="AO225" s="35" t="str">
        <f>'PTEA 2020-2023'!A3</f>
        <v>1. Comunidad Granadina en la Inclusión de la Cultura Ambiental</v>
      </c>
      <c r="AP225" s="35" t="str">
        <f>'PTEA 2020-2023'!B3</f>
        <v>1. Comunidad Educativa Incluyente en la educación ambiental municipal</v>
      </c>
      <c r="AQ225" s="35" t="str">
        <f>'PTEA 2020-2023'!C3</f>
        <v>Fortalecimiento y seguimiento a por lo menos un (1) PRAE de cada institución educativa del municipio.</v>
      </c>
    </row>
    <row r="226" spans="1:43" ht="307.5" customHeight="1" x14ac:dyDescent="0.25">
      <c r="A226" s="4" t="s">
        <v>530</v>
      </c>
      <c r="B226" s="5" t="s">
        <v>31</v>
      </c>
      <c r="C226" s="9" t="s">
        <v>32</v>
      </c>
      <c r="D226" s="6" t="s">
        <v>33</v>
      </c>
      <c r="E226" s="6" t="s">
        <v>34</v>
      </c>
      <c r="F226" s="6" t="s">
        <v>35</v>
      </c>
      <c r="G226" s="6" t="s">
        <v>36</v>
      </c>
      <c r="H226" s="7" t="s">
        <v>37</v>
      </c>
      <c r="I226" s="7" t="s">
        <v>38</v>
      </c>
      <c r="J226" s="7" t="s">
        <v>39</v>
      </c>
      <c r="K226" s="7" t="s">
        <v>40</v>
      </c>
      <c r="L226" s="7" t="s">
        <v>41</v>
      </c>
      <c r="M226" s="11" t="s">
        <v>42</v>
      </c>
      <c r="N226" s="11" t="s">
        <v>43</v>
      </c>
      <c r="O226" s="11" t="s">
        <v>44</v>
      </c>
      <c r="P226" s="8" t="s">
        <v>45</v>
      </c>
      <c r="Q226" s="8" t="s">
        <v>46</v>
      </c>
      <c r="R226" s="8" t="s">
        <v>47</v>
      </c>
      <c r="S226" s="8" t="s">
        <v>48</v>
      </c>
      <c r="T226" s="10" t="s">
        <v>49</v>
      </c>
      <c r="U226" s="10" t="s">
        <v>50</v>
      </c>
      <c r="V226" s="10" t="s">
        <v>51</v>
      </c>
      <c r="W226" s="33" t="s">
        <v>669</v>
      </c>
      <c r="X226" s="33" t="s">
        <v>670</v>
      </c>
      <c r="Y226" s="33" t="s">
        <v>671</v>
      </c>
      <c r="Z226" s="45" t="s">
        <v>541</v>
      </c>
      <c r="AA226" s="45" t="s">
        <v>542</v>
      </c>
      <c r="AB226" s="45" t="s">
        <v>543</v>
      </c>
      <c r="AC226" s="34" t="s">
        <v>77</v>
      </c>
      <c r="AD226" s="34" t="s">
        <v>77</v>
      </c>
      <c r="AE226" s="34" t="s">
        <v>77</v>
      </c>
      <c r="AF226" s="13" t="s">
        <v>77</v>
      </c>
      <c r="AG226" s="13" t="s">
        <v>77</v>
      </c>
      <c r="AH226" s="13" t="s">
        <v>77</v>
      </c>
      <c r="AI226" s="6" t="s">
        <v>544</v>
      </c>
      <c r="AJ226" s="6" t="s">
        <v>545</v>
      </c>
      <c r="AK226" s="6" t="s">
        <v>546</v>
      </c>
      <c r="AL226" s="13" t="s">
        <v>77</v>
      </c>
      <c r="AM226" s="13" t="s">
        <v>77</v>
      </c>
      <c r="AN226" s="13" t="s">
        <v>77</v>
      </c>
      <c r="AO226" s="35" t="str">
        <f>'PTEA 2020-2023'!A7</f>
        <v>1. Comunidad Granadina en la Inclusión de la Cultura Ambiental</v>
      </c>
      <c r="AP226" s="35" t="str">
        <f>'PTEA 2020-2023'!B7</f>
        <v>2. Dinamización comunitaria en procesos de Educación Ambiental</v>
      </c>
      <c r="AQ226" s="35" t="str">
        <f>'PTEA 2020-2023'!C7</f>
        <v>Generar espacios de socialización,  asesoría y seguimiento de por lo menos una (1) iniciativa ciudadana de educación Ambiental PROCEDA, durante la vigencia del PTEA Municipal.</v>
      </c>
    </row>
    <row r="227" spans="1:43" ht="237" customHeight="1" x14ac:dyDescent="0.25">
      <c r="A227" s="4" t="s">
        <v>530</v>
      </c>
      <c r="B227" s="5" t="s">
        <v>31</v>
      </c>
      <c r="C227" s="9" t="s">
        <v>32</v>
      </c>
      <c r="D227" s="6" t="s">
        <v>33</v>
      </c>
      <c r="E227" s="6" t="s">
        <v>34</v>
      </c>
      <c r="F227" s="6" t="s">
        <v>181</v>
      </c>
      <c r="G227" s="6" t="s">
        <v>182</v>
      </c>
      <c r="H227" s="7" t="s">
        <v>183</v>
      </c>
      <c r="I227" s="7" t="s">
        <v>184</v>
      </c>
      <c r="J227" s="7" t="s">
        <v>185</v>
      </c>
      <c r="K227" s="7" t="s">
        <v>77</v>
      </c>
      <c r="L227" s="7" t="s">
        <v>186</v>
      </c>
      <c r="M227" s="11" t="s">
        <v>127</v>
      </c>
      <c r="N227" s="11" t="s">
        <v>128</v>
      </c>
      <c r="O227" s="11" t="s">
        <v>187</v>
      </c>
      <c r="P227" s="8" t="s">
        <v>130</v>
      </c>
      <c r="Q227" s="8" t="s">
        <v>131</v>
      </c>
      <c r="R227" s="8" t="s">
        <v>132</v>
      </c>
      <c r="S227" s="8" t="s">
        <v>133</v>
      </c>
      <c r="T227" s="10" t="s">
        <v>49</v>
      </c>
      <c r="U227" s="10" t="s">
        <v>50</v>
      </c>
      <c r="V227" s="10" t="s">
        <v>51</v>
      </c>
      <c r="W227" s="33" t="s">
        <v>77</v>
      </c>
      <c r="X227" s="33" t="s">
        <v>77</v>
      </c>
      <c r="Y227" s="33" t="s">
        <v>77</v>
      </c>
      <c r="Z227" s="45" t="s">
        <v>541</v>
      </c>
      <c r="AA227" s="45" t="s">
        <v>542</v>
      </c>
      <c r="AB227" s="45" t="s">
        <v>543</v>
      </c>
      <c r="AC227" s="34" t="s">
        <v>77</v>
      </c>
      <c r="AD227" s="34" t="s">
        <v>77</v>
      </c>
      <c r="AE227" s="34" t="s">
        <v>77</v>
      </c>
      <c r="AF227" s="13" t="s">
        <v>570</v>
      </c>
      <c r="AG227" s="13" t="s">
        <v>579</v>
      </c>
      <c r="AH227" s="13" t="s">
        <v>580</v>
      </c>
      <c r="AI227" s="6" t="s">
        <v>573</v>
      </c>
      <c r="AJ227" s="6" t="s">
        <v>574</v>
      </c>
      <c r="AK227" s="6" t="s">
        <v>575</v>
      </c>
      <c r="AL227" s="13" t="s">
        <v>567</v>
      </c>
      <c r="AM227" s="13" t="s">
        <v>568</v>
      </c>
      <c r="AN227" s="13" t="s">
        <v>581</v>
      </c>
      <c r="AO227" s="35" t="str">
        <f>'PTEA 2020-2023'!A39</f>
        <v xml:space="preserve">6. Comunidad Granadina preparada para la implementación de una Agricultura sostenible con el medio ambiente </v>
      </c>
      <c r="AP227" s="35" t="str">
        <f>'PTEA 2020-2023'!B39</f>
        <v>3. Fortalecimiento de productores Granadinos para el aprovechamiento de residuos orgánicos</v>
      </c>
      <c r="AQ227" s="35" t="str">
        <f>'PTEA 2020-2023'!C39</f>
        <v>Realizar como mínimo dos (2) salidas pedagógicas de educación ambiental con comunidad a las celdas de compostaje del municipio durante el cuatrienio.</v>
      </c>
    </row>
    <row r="228" spans="1:43" ht="257.25" customHeight="1" x14ac:dyDescent="0.25">
      <c r="A228" s="4" t="s">
        <v>530</v>
      </c>
      <c r="B228" s="5" t="s">
        <v>31</v>
      </c>
      <c r="C228" s="9" t="s">
        <v>32</v>
      </c>
      <c r="D228" s="6" t="s">
        <v>33</v>
      </c>
      <c r="E228" s="6" t="s">
        <v>34</v>
      </c>
      <c r="F228" s="6" t="s">
        <v>181</v>
      </c>
      <c r="G228" s="6" t="s">
        <v>182</v>
      </c>
      <c r="H228" s="7" t="s">
        <v>183</v>
      </c>
      <c r="I228" s="7" t="s">
        <v>184</v>
      </c>
      <c r="J228" s="7" t="s">
        <v>185</v>
      </c>
      <c r="K228" s="7" t="s">
        <v>77</v>
      </c>
      <c r="L228" s="7" t="s">
        <v>186</v>
      </c>
      <c r="M228" s="11" t="s">
        <v>127</v>
      </c>
      <c r="N228" s="11" t="s">
        <v>128</v>
      </c>
      <c r="O228" s="11" t="s">
        <v>187</v>
      </c>
      <c r="P228" s="8" t="s">
        <v>130</v>
      </c>
      <c r="Q228" s="8" t="s">
        <v>131</v>
      </c>
      <c r="R228" s="8" t="s">
        <v>132</v>
      </c>
      <c r="S228" s="8" t="s">
        <v>133</v>
      </c>
      <c r="T228" s="10" t="s">
        <v>49</v>
      </c>
      <c r="U228" s="10" t="s">
        <v>50</v>
      </c>
      <c r="V228" s="10" t="s">
        <v>51</v>
      </c>
      <c r="W228" s="33" t="s">
        <v>669</v>
      </c>
      <c r="X228" s="33" t="s">
        <v>673</v>
      </c>
      <c r="Y228" s="33" t="s">
        <v>674</v>
      </c>
      <c r="Z228" s="45" t="s">
        <v>541</v>
      </c>
      <c r="AA228" s="45" t="s">
        <v>542</v>
      </c>
      <c r="AB228" s="45" t="s">
        <v>543</v>
      </c>
      <c r="AC228" s="34" t="s">
        <v>550</v>
      </c>
      <c r="AD228" s="34" t="s">
        <v>551</v>
      </c>
      <c r="AE228" s="34" t="s">
        <v>638</v>
      </c>
      <c r="AF228" s="13" t="s">
        <v>77</v>
      </c>
      <c r="AG228" s="13" t="s">
        <v>77</v>
      </c>
      <c r="AH228" s="13" t="s">
        <v>77</v>
      </c>
      <c r="AI228" s="6" t="s">
        <v>553</v>
      </c>
      <c r="AJ228" s="6" t="s">
        <v>593</v>
      </c>
      <c r="AK228" s="6" t="s">
        <v>594</v>
      </c>
      <c r="AL228" s="13" t="s">
        <v>77</v>
      </c>
      <c r="AM228" s="13" t="s">
        <v>77</v>
      </c>
      <c r="AN228" s="13" t="s">
        <v>77</v>
      </c>
      <c r="AO228" s="35" t="str">
        <f>'PTEA 2020-2023'!A24</f>
        <v>3. Promoviendo la conservación, ahorro y uso eficiente del recurso hídrico entre la comunidad Granadina</v>
      </c>
      <c r="AP228" s="35" t="str">
        <f>'PTEA 2020-2023'!B24</f>
        <v>3. Fortalecimiento de estrategias de Uso Eficiente y Ahorro del Agua en Instituciones Educativas</v>
      </c>
      <c r="AQ228" s="35" t="str">
        <f>'PTEA 2020-2023'!C24</f>
        <v>Implementar por lo menos una (1) jornada de sensibilización anual a partir del segundo año de vigencia del Plan, orientada al Uso eficiente y ahorro del agua con Niños y Jóvenes por institución educativa del municipio.</v>
      </c>
    </row>
    <row r="229" spans="1:43" ht="390" x14ac:dyDescent="0.25">
      <c r="A229" s="4" t="s">
        <v>530</v>
      </c>
      <c r="B229" s="5" t="s">
        <v>163</v>
      </c>
      <c r="C229" s="9" t="s">
        <v>188</v>
      </c>
      <c r="D229" s="6" t="s">
        <v>33</v>
      </c>
      <c r="E229" s="6" t="s">
        <v>34</v>
      </c>
      <c r="F229" s="6" t="s">
        <v>189</v>
      </c>
      <c r="G229" s="26" t="s">
        <v>190</v>
      </c>
      <c r="H229" s="7" t="s">
        <v>66</v>
      </c>
      <c r="I229" s="7" t="s">
        <v>67</v>
      </c>
      <c r="J229" s="7" t="s">
        <v>68</v>
      </c>
      <c r="K229" s="7" t="s">
        <v>191</v>
      </c>
      <c r="L229" s="7" t="s">
        <v>192</v>
      </c>
      <c r="M229" s="11" t="s">
        <v>71</v>
      </c>
      <c r="N229" s="11" t="s">
        <v>193</v>
      </c>
      <c r="O229" s="11" t="s">
        <v>194</v>
      </c>
      <c r="P229" s="8" t="s">
        <v>45</v>
      </c>
      <c r="Q229" s="8" t="s">
        <v>195</v>
      </c>
      <c r="R229" s="8" t="s">
        <v>196</v>
      </c>
      <c r="S229" s="8" t="s">
        <v>197</v>
      </c>
      <c r="T229" s="10" t="s">
        <v>198</v>
      </c>
      <c r="U229" s="10" t="s">
        <v>199</v>
      </c>
      <c r="V229" s="10" t="s">
        <v>200</v>
      </c>
      <c r="W229" s="33" t="s">
        <v>687</v>
      </c>
      <c r="X229" s="33" t="s">
        <v>688</v>
      </c>
      <c r="Y229" s="33" t="s">
        <v>689</v>
      </c>
      <c r="Z229" s="45" t="s">
        <v>77</v>
      </c>
      <c r="AA229" s="45" t="s">
        <v>77</v>
      </c>
      <c r="AB229" s="45" t="s">
        <v>77</v>
      </c>
      <c r="AC229" s="34" t="s">
        <v>77</v>
      </c>
      <c r="AD229" s="34" t="s">
        <v>77</v>
      </c>
      <c r="AE229" s="34" t="s">
        <v>77</v>
      </c>
      <c r="AF229" s="13" t="s">
        <v>77</v>
      </c>
      <c r="AG229" s="13" t="s">
        <v>77</v>
      </c>
      <c r="AH229" s="13" t="s">
        <v>77</v>
      </c>
      <c r="AI229" s="6" t="s">
        <v>582</v>
      </c>
      <c r="AJ229" s="6" t="s">
        <v>583</v>
      </c>
      <c r="AK229" s="6" t="s">
        <v>584</v>
      </c>
      <c r="AL229" s="13" t="s">
        <v>585</v>
      </c>
      <c r="AM229" s="13" t="s">
        <v>586</v>
      </c>
      <c r="AN229" s="13" t="s">
        <v>587</v>
      </c>
      <c r="AO229" s="35" t="str">
        <f>'PTEA 2020-2023'!A34</f>
        <v>5. Granada se educa frente a la adaptación al cambio climático y prevención del Riesgo</v>
      </c>
      <c r="AP229" s="35" t="str">
        <f>'PTEA 2020-2023'!B34</f>
        <v>2. Fortalecimiento de acciones de sostenibilidad ambiental dirigidas a la comunidad educativa</v>
      </c>
      <c r="AQ229"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30" spans="1:43" ht="390" x14ac:dyDescent="0.25">
      <c r="A230" s="4" t="s">
        <v>530</v>
      </c>
      <c r="B230" s="5" t="s">
        <v>163</v>
      </c>
      <c r="C230" s="9" t="s">
        <v>188</v>
      </c>
      <c r="D230" s="6" t="s">
        <v>33</v>
      </c>
      <c r="E230" s="6" t="s">
        <v>34</v>
      </c>
      <c r="F230" s="6" t="s">
        <v>189</v>
      </c>
      <c r="G230" s="26" t="s">
        <v>190</v>
      </c>
      <c r="H230" s="7" t="s">
        <v>66</v>
      </c>
      <c r="I230" s="7" t="s">
        <v>67</v>
      </c>
      <c r="J230" s="7" t="s">
        <v>68</v>
      </c>
      <c r="K230" s="7" t="s">
        <v>191</v>
      </c>
      <c r="L230" s="7" t="s">
        <v>192</v>
      </c>
      <c r="M230" s="11" t="s">
        <v>71</v>
      </c>
      <c r="N230" s="11" t="s">
        <v>193</v>
      </c>
      <c r="O230" s="11" t="s">
        <v>194</v>
      </c>
      <c r="P230" s="8" t="s">
        <v>201</v>
      </c>
      <c r="Q230" s="8" t="s">
        <v>131</v>
      </c>
      <c r="R230" s="8" t="s">
        <v>202</v>
      </c>
      <c r="S230" s="8" t="s">
        <v>203</v>
      </c>
      <c r="T230" s="10" t="s">
        <v>77</v>
      </c>
      <c r="U230" s="10" t="s">
        <v>77</v>
      </c>
      <c r="V230" s="10" t="s">
        <v>77</v>
      </c>
      <c r="W230" s="33" t="s">
        <v>687</v>
      </c>
      <c r="X230" s="33" t="s">
        <v>688</v>
      </c>
      <c r="Y230" s="33" t="s">
        <v>690</v>
      </c>
      <c r="Z230" s="45" t="s">
        <v>77</v>
      </c>
      <c r="AA230" s="45" t="s">
        <v>77</v>
      </c>
      <c r="AB230" s="45" t="s">
        <v>77</v>
      </c>
      <c r="AC230" s="34" t="s">
        <v>77</v>
      </c>
      <c r="AD230" s="34" t="s">
        <v>77</v>
      </c>
      <c r="AE230" s="34" t="s">
        <v>77</v>
      </c>
      <c r="AF230" s="13" t="s">
        <v>77</v>
      </c>
      <c r="AG230" s="13" t="s">
        <v>77</v>
      </c>
      <c r="AH230" s="13" t="s">
        <v>77</v>
      </c>
      <c r="AI230" s="6" t="s">
        <v>582</v>
      </c>
      <c r="AJ230" s="6" t="s">
        <v>583</v>
      </c>
      <c r="AK230" s="6" t="s">
        <v>584</v>
      </c>
      <c r="AL230" s="13" t="s">
        <v>585</v>
      </c>
      <c r="AM230" s="13" t="s">
        <v>586</v>
      </c>
      <c r="AN230" s="13" t="s">
        <v>587</v>
      </c>
      <c r="AO230" s="35" t="str">
        <f>'PTEA 2020-2023'!A34</f>
        <v>5. Granada se educa frente a la adaptación al cambio climático y prevención del Riesgo</v>
      </c>
      <c r="AP230" s="35" t="str">
        <f>'PTEA 2020-2023'!B34</f>
        <v>2. Fortalecimiento de acciones de sostenibilidad ambiental dirigidas a la comunidad educativa</v>
      </c>
      <c r="AQ230"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31" spans="1:43" ht="390" x14ac:dyDescent="0.25">
      <c r="A231" s="4" t="s">
        <v>530</v>
      </c>
      <c r="B231" s="5" t="s">
        <v>163</v>
      </c>
      <c r="C231" s="9" t="s">
        <v>188</v>
      </c>
      <c r="D231" s="6" t="s">
        <v>33</v>
      </c>
      <c r="E231" s="6" t="s">
        <v>34</v>
      </c>
      <c r="F231" s="6" t="s">
        <v>189</v>
      </c>
      <c r="G231" s="26" t="s">
        <v>190</v>
      </c>
      <c r="H231" s="7" t="s">
        <v>66</v>
      </c>
      <c r="I231" s="7" t="s">
        <v>67</v>
      </c>
      <c r="J231" s="7" t="s">
        <v>68</v>
      </c>
      <c r="K231" s="7" t="s">
        <v>191</v>
      </c>
      <c r="L231" s="7" t="s">
        <v>192</v>
      </c>
      <c r="M231" s="11" t="s">
        <v>71</v>
      </c>
      <c r="N231" s="11" t="s">
        <v>193</v>
      </c>
      <c r="O231" s="11" t="s">
        <v>194</v>
      </c>
      <c r="P231" s="8" t="s">
        <v>45</v>
      </c>
      <c r="Q231" s="8" t="s">
        <v>195</v>
      </c>
      <c r="R231" s="8" t="s">
        <v>196</v>
      </c>
      <c r="S231" s="8" t="s">
        <v>197</v>
      </c>
      <c r="T231" s="10" t="s">
        <v>198</v>
      </c>
      <c r="U231" s="10" t="s">
        <v>382</v>
      </c>
      <c r="V231" s="10" t="s">
        <v>383</v>
      </c>
      <c r="W231" s="33" t="s">
        <v>687</v>
      </c>
      <c r="X231" s="33" t="s">
        <v>688</v>
      </c>
      <c r="Y231" s="33" t="s">
        <v>689</v>
      </c>
      <c r="Z231" s="45" t="s">
        <v>77</v>
      </c>
      <c r="AA231" s="45" t="s">
        <v>77</v>
      </c>
      <c r="AB231" s="45" t="s">
        <v>77</v>
      </c>
      <c r="AC231" s="34" t="s">
        <v>77</v>
      </c>
      <c r="AD231" s="34" t="s">
        <v>77</v>
      </c>
      <c r="AE231" s="34" t="s">
        <v>77</v>
      </c>
      <c r="AF231" s="13" t="s">
        <v>77</v>
      </c>
      <c r="AG231" s="13" t="s">
        <v>77</v>
      </c>
      <c r="AH231" s="13" t="s">
        <v>77</v>
      </c>
      <c r="AI231" s="6" t="s">
        <v>553</v>
      </c>
      <c r="AJ231" s="6" t="s">
        <v>588</v>
      </c>
      <c r="AK231" s="6" t="s">
        <v>589</v>
      </c>
      <c r="AL231" s="13" t="s">
        <v>585</v>
      </c>
      <c r="AM231" s="13" t="s">
        <v>586</v>
      </c>
      <c r="AN231" s="13" t="s">
        <v>590</v>
      </c>
      <c r="AO231" s="35" t="str">
        <f>'PTEA 2020-2023'!A35</f>
        <v>5. Granada se educa frente a la adaptación al cambio climático y prevención del Riesgo</v>
      </c>
      <c r="AP231" s="35" t="str">
        <f>'PTEA 2020-2023'!B35</f>
        <v>3. Fortalecimiento de acciones de sostenibilidad ambiental dirigidas a la comunidad</v>
      </c>
      <c r="AQ231" s="35" t="str">
        <f>'PTEA 2020-2023'!C35</f>
        <v>Realizar como mínimo tres (3) jornadas de sensibilización en estrategias de adaptación al cambio climático y medidas de prevención del riesgo de desastres, con comunidad del sector urbano y/o rural del municipio, durante el cuatrienio.</v>
      </c>
    </row>
    <row r="232" spans="1:43" ht="390" x14ac:dyDescent="0.25">
      <c r="A232" s="4" t="s">
        <v>530</v>
      </c>
      <c r="B232" s="5" t="s">
        <v>163</v>
      </c>
      <c r="C232" s="9" t="s">
        <v>164</v>
      </c>
      <c r="D232" s="9" t="s">
        <v>33</v>
      </c>
      <c r="E232" s="9" t="s">
        <v>34</v>
      </c>
      <c r="F232" s="6" t="s">
        <v>209</v>
      </c>
      <c r="G232" s="27" t="s">
        <v>210</v>
      </c>
      <c r="H232" s="7" t="s">
        <v>211</v>
      </c>
      <c r="I232" s="7" t="s">
        <v>212</v>
      </c>
      <c r="J232" s="7" t="s">
        <v>213</v>
      </c>
      <c r="K232" s="7" t="s">
        <v>214</v>
      </c>
      <c r="L232" s="7" t="s">
        <v>54</v>
      </c>
      <c r="M232" s="11" t="s">
        <v>215</v>
      </c>
      <c r="N232" s="11" t="s">
        <v>216</v>
      </c>
      <c r="O232" s="11" t="s">
        <v>217</v>
      </c>
      <c r="P232" s="8" t="s">
        <v>201</v>
      </c>
      <c r="Q232" s="8" t="s">
        <v>131</v>
      </c>
      <c r="R232" s="8" t="s">
        <v>202</v>
      </c>
      <c r="S232" s="8" t="s">
        <v>203</v>
      </c>
      <c r="T232" s="13" t="s">
        <v>77</v>
      </c>
      <c r="U232" s="13" t="s">
        <v>77</v>
      </c>
      <c r="V232" s="13" t="s">
        <v>77</v>
      </c>
      <c r="W232" s="33" t="s">
        <v>77</v>
      </c>
      <c r="X232" s="33" t="s">
        <v>77</v>
      </c>
      <c r="Y232" s="33" t="s">
        <v>77</v>
      </c>
      <c r="Z232" s="45" t="s">
        <v>541</v>
      </c>
      <c r="AA232" s="45" t="s">
        <v>542</v>
      </c>
      <c r="AB232" s="45" t="s">
        <v>543</v>
      </c>
      <c r="AC232" s="34" t="s">
        <v>77</v>
      </c>
      <c r="AD232" s="34" t="s">
        <v>77</v>
      </c>
      <c r="AE232" s="34" t="s">
        <v>77</v>
      </c>
      <c r="AF232" s="13" t="s">
        <v>77</v>
      </c>
      <c r="AG232" s="13" t="s">
        <v>77</v>
      </c>
      <c r="AH232" s="13" t="s">
        <v>77</v>
      </c>
      <c r="AI232" s="6" t="s">
        <v>77</v>
      </c>
      <c r="AJ232" s="6" t="s">
        <v>77</v>
      </c>
      <c r="AK232" s="6" t="s">
        <v>77</v>
      </c>
      <c r="AL232" s="13" t="s">
        <v>77</v>
      </c>
      <c r="AM232" s="13" t="s">
        <v>77</v>
      </c>
      <c r="AN232" s="13" t="s">
        <v>77</v>
      </c>
      <c r="AO232" s="35" t="str">
        <f>'PTEA 2020-2023'!A13</f>
        <v>1. Comunidad Granadina en la Inclusión de la Cultura Ambiental</v>
      </c>
      <c r="AP232" s="35" t="str">
        <f>'PTEA 2020-2023'!B13</f>
        <v>5. Formación de promotores Ambientales</v>
      </c>
      <c r="AQ232" s="35" t="str">
        <f>'PTEA 2020-2023'!C13</f>
        <v>Vincular a por lo menos a (15) promotores ambientales, en procesos de formación para la dinamización de la Educación Ambiental.</v>
      </c>
    </row>
    <row r="233" spans="1:43" ht="405" x14ac:dyDescent="0.25">
      <c r="A233" s="4" t="s">
        <v>530</v>
      </c>
      <c r="B233" s="5" t="s">
        <v>163</v>
      </c>
      <c r="C233" s="9" t="s">
        <v>164</v>
      </c>
      <c r="D233" s="6" t="s">
        <v>33</v>
      </c>
      <c r="E233" s="6" t="s">
        <v>34</v>
      </c>
      <c r="F233" s="6" t="s">
        <v>209</v>
      </c>
      <c r="G233" s="27" t="s">
        <v>210</v>
      </c>
      <c r="H233" s="16" t="s">
        <v>472</v>
      </c>
      <c r="I233" s="7" t="s">
        <v>206</v>
      </c>
      <c r="J233" s="7" t="s">
        <v>207</v>
      </c>
      <c r="K233" s="7" t="s">
        <v>77</v>
      </c>
      <c r="L233" s="7" t="s">
        <v>208</v>
      </c>
      <c r="M233" s="11" t="s">
        <v>71</v>
      </c>
      <c r="N233" s="11" t="s">
        <v>43</v>
      </c>
      <c r="O233" s="11" t="s">
        <v>180</v>
      </c>
      <c r="P233" s="8" t="s">
        <v>201</v>
      </c>
      <c r="Q233" s="8" t="s">
        <v>131</v>
      </c>
      <c r="R233" s="8" t="s">
        <v>202</v>
      </c>
      <c r="S233" s="29" t="s">
        <v>240</v>
      </c>
      <c r="T233" s="10" t="s">
        <v>103</v>
      </c>
      <c r="U233" s="10" t="s">
        <v>391</v>
      </c>
      <c r="V233" s="10" t="s">
        <v>306</v>
      </c>
      <c r="W233" s="33" t="s">
        <v>77</v>
      </c>
      <c r="X233" s="33" t="s">
        <v>77</v>
      </c>
      <c r="Y233" s="33" t="s">
        <v>77</v>
      </c>
      <c r="Z233" s="45" t="s">
        <v>541</v>
      </c>
      <c r="AA233" s="45" t="s">
        <v>542</v>
      </c>
      <c r="AB233" s="45" t="s">
        <v>543</v>
      </c>
      <c r="AC233" s="34" t="s">
        <v>550</v>
      </c>
      <c r="AD233" s="34" t="s">
        <v>591</v>
      </c>
      <c r="AE233" s="34" t="s">
        <v>592</v>
      </c>
      <c r="AF233" s="13" t="s">
        <v>77</v>
      </c>
      <c r="AG233" s="13" t="s">
        <v>77</v>
      </c>
      <c r="AH233" s="13" t="s">
        <v>77</v>
      </c>
      <c r="AI233" s="6" t="s">
        <v>553</v>
      </c>
      <c r="AJ233" s="6" t="s">
        <v>593</v>
      </c>
      <c r="AK233" s="6" t="s">
        <v>594</v>
      </c>
      <c r="AL233" s="13" t="s">
        <v>596</v>
      </c>
      <c r="AM233" s="13" t="s">
        <v>597</v>
      </c>
      <c r="AN233" s="13" t="s">
        <v>598</v>
      </c>
      <c r="AO233" s="35" t="str">
        <f>'PTEA 2020-2023'!A12</f>
        <v>1. Comunidad Granadina en la Inclusión de la Cultura Ambiental</v>
      </c>
      <c r="AP233" s="35" t="str">
        <f>'PTEA 2020-2023'!B12</f>
        <v>4. Articulación de acciones para la celebración de días de Calendario Ambiental</v>
      </c>
      <c r="AQ233" s="35" t="str">
        <f>'PTEA 2020-2023'!C12</f>
        <v>Realizar como mínimo tres (3) actos de celebración anual de días del calendario ambiental.</v>
      </c>
    </row>
    <row r="234" spans="1:43" ht="390" x14ac:dyDescent="0.25">
      <c r="A234" s="4" t="s">
        <v>530</v>
      </c>
      <c r="B234" s="5" t="s">
        <v>163</v>
      </c>
      <c r="C234" s="9" t="s">
        <v>164</v>
      </c>
      <c r="D234" s="9" t="s">
        <v>33</v>
      </c>
      <c r="E234" s="9" t="s">
        <v>34</v>
      </c>
      <c r="F234" s="6" t="s">
        <v>209</v>
      </c>
      <c r="G234" s="27" t="s">
        <v>210</v>
      </c>
      <c r="H234" s="7" t="s">
        <v>211</v>
      </c>
      <c r="I234" s="7" t="s">
        <v>212</v>
      </c>
      <c r="J234" s="7" t="s">
        <v>213</v>
      </c>
      <c r="K234" s="7" t="s">
        <v>214</v>
      </c>
      <c r="L234" s="7" t="s">
        <v>54</v>
      </c>
      <c r="M234" s="11" t="s">
        <v>215</v>
      </c>
      <c r="N234" s="11" t="s">
        <v>216</v>
      </c>
      <c r="O234" s="11" t="s">
        <v>217</v>
      </c>
      <c r="P234" s="8" t="s">
        <v>201</v>
      </c>
      <c r="Q234" s="8" t="s">
        <v>131</v>
      </c>
      <c r="R234" s="8" t="s">
        <v>202</v>
      </c>
      <c r="S234" s="8" t="s">
        <v>203</v>
      </c>
      <c r="T234" s="13" t="s">
        <v>77</v>
      </c>
      <c r="U234" s="13" t="s">
        <v>77</v>
      </c>
      <c r="V234" s="13" t="s">
        <v>77</v>
      </c>
      <c r="W234" s="33" t="s">
        <v>687</v>
      </c>
      <c r="X234" s="33" t="s">
        <v>688</v>
      </c>
      <c r="Y234" s="33" t="s">
        <v>691</v>
      </c>
      <c r="Z234" s="45" t="s">
        <v>541</v>
      </c>
      <c r="AA234" s="45" t="s">
        <v>542</v>
      </c>
      <c r="AB234" s="45" t="s">
        <v>543</v>
      </c>
      <c r="AC234" s="34" t="s">
        <v>77</v>
      </c>
      <c r="AD234" s="34" t="s">
        <v>77</v>
      </c>
      <c r="AE234" s="34" t="s">
        <v>77</v>
      </c>
      <c r="AF234" s="13" t="s">
        <v>607</v>
      </c>
      <c r="AG234" s="13" t="s">
        <v>608</v>
      </c>
      <c r="AH234" s="13" t="s">
        <v>609</v>
      </c>
      <c r="AI234" s="6" t="s">
        <v>553</v>
      </c>
      <c r="AJ234" s="6" t="s">
        <v>610</v>
      </c>
      <c r="AK234" s="6" t="s">
        <v>611</v>
      </c>
      <c r="AL234" s="13" t="s">
        <v>567</v>
      </c>
      <c r="AM234" s="13" t="s">
        <v>568</v>
      </c>
      <c r="AN234" s="13" t="s">
        <v>613</v>
      </c>
      <c r="AO234" s="35" t="str">
        <f>'PTEA 2020-2023'!A32</f>
        <v>4. Comunidad Granadina educada en la gestión integral de los residuos sólidos</v>
      </c>
      <c r="AP234" s="35" t="str">
        <f>'PTEA 2020-2023'!B32</f>
        <v>3. Fortalecer la vinculación de la Comunidad en la Gestión Integral de residuos peligrosos.</v>
      </c>
      <c r="AQ234" s="35" t="str">
        <f>'PTEA 2020-2023'!C32</f>
        <v>Desarrollar por lo menos dos (2) jornadas anuales de recolección de residuos de envases de agroquímicos.</v>
      </c>
    </row>
    <row r="235" spans="1:43" ht="390" x14ac:dyDescent="0.25">
      <c r="A235" s="4" t="s">
        <v>530</v>
      </c>
      <c r="B235" s="5" t="s">
        <v>163</v>
      </c>
      <c r="C235" s="9" t="s">
        <v>164</v>
      </c>
      <c r="D235" s="9" t="s">
        <v>33</v>
      </c>
      <c r="E235" s="9" t="s">
        <v>34</v>
      </c>
      <c r="F235" s="6" t="s">
        <v>209</v>
      </c>
      <c r="G235" s="27" t="s">
        <v>210</v>
      </c>
      <c r="H235" s="7" t="s">
        <v>211</v>
      </c>
      <c r="I235" s="7" t="s">
        <v>212</v>
      </c>
      <c r="J235" s="7" t="s">
        <v>213</v>
      </c>
      <c r="K235" s="7" t="s">
        <v>214</v>
      </c>
      <c r="L235" s="7" t="s">
        <v>54</v>
      </c>
      <c r="M235" s="11" t="s">
        <v>215</v>
      </c>
      <c r="N235" s="11" t="s">
        <v>216</v>
      </c>
      <c r="O235" s="11" t="s">
        <v>217</v>
      </c>
      <c r="P235" s="8" t="s">
        <v>201</v>
      </c>
      <c r="Q235" s="8" t="s">
        <v>131</v>
      </c>
      <c r="R235" s="8" t="s">
        <v>202</v>
      </c>
      <c r="S235" s="8" t="s">
        <v>203</v>
      </c>
      <c r="T235" s="13" t="s">
        <v>77</v>
      </c>
      <c r="U235" s="13" t="s">
        <v>77</v>
      </c>
      <c r="V235" s="13" t="s">
        <v>77</v>
      </c>
      <c r="W235" s="33" t="s">
        <v>77</v>
      </c>
      <c r="X235" s="33" t="s">
        <v>77</v>
      </c>
      <c r="Y235" s="33" t="s">
        <v>77</v>
      </c>
      <c r="Z235" s="45" t="s">
        <v>541</v>
      </c>
      <c r="AA235" s="45" t="s">
        <v>542</v>
      </c>
      <c r="AB235" s="45" t="s">
        <v>543</v>
      </c>
      <c r="AC235" s="34" t="s">
        <v>77</v>
      </c>
      <c r="AD235" s="34" t="s">
        <v>77</v>
      </c>
      <c r="AE235" s="34" t="s">
        <v>77</v>
      </c>
      <c r="AF235" s="13" t="s">
        <v>599</v>
      </c>
      <c r="AG235" s="13" t="s">
        <v>600</v>
      </c>
      <c r="AH235" s="13" t="s">
        <v>601</v>
      </c>
      <c r="AI235" s="6" t="s">
        <v>573</v>
      </c>
      <c r="AJ235" s="6" t="s">
        <v>574</v>
      </c>
      <c r="AK235" s="6" t="s">
        <v>575</v>
      </c>
      <c r="AL235" s="13" t="s">
        <v>576</v>
      </c>
      <c r="AM235" s="13" t="s">
        <v>577</v>
      </c>
      <c r="AN235" s="13" t="s">
        <v>602</v>
      </c>
      <c r="AO235" s="35" t="str">
        <f>'PTEA 2020-2023'!A29</f>
        <v>4. Comunidad Granadina educada en la gestión integral de los residuos sólidos</v>
      </c>
      <c r="AP235" s="35" t="str">
        <f>'PTEA 2020-2023'!B29</f>
        <v>2. Fortalecer la vinculación de la Comunidad en la Gestión Integral de los residuos sólidos.</v>
      </c>
      <c r="AQ235" s="35" t="str">
        <f>'PTEA 2020-2023'!C29</f>
        <v>Desarrollar por lo menos un (1) taller anual, de aprovechamiento de residuos sólidos para elaborar arte ambiental con la comunidad.</v>
      </c>
    </row>
    <row r="236" spans="1:43" ht="390" x14ac:dyDescent="0.25">
      <c r="A236" s="4" t="s">
        <v>530</v>
      </c>
      <c r="B236" s="5" t="s">
        <v>163</v>
      </c>
      <c r="C236" s="9" t="s">
        <v>164</v>
      </c>
      <c r="D236" s="9" t="s">
        <v>33</v>
      </c>
      <c r="E236" s="9" t="s">
        <v>34</v>
      </c>
      <c r="F236" s="6" t="s">
        <v>209</v>
      </c>
      <c r="G236" s="27" t="s">
        <v>210</v>
      </c>
      <c r="H236" s="7" t="s">
        <v>211</v>
      </c>
      <c r="I236" s="7" t="s">
        <v>212</v>
      </c>
      <c r="J236" s="7" t="s">
        <v>213</v>
      </c>
      <c r="K236" s="7" t="s">
        <v>214</v>
      </c>
      <c r="L236" s="7" t="s">
        <v>54</v>
      </c>
      <c r="M236" s="11" t="s">
        <v>215</v>
      </c>
      <c r="N236" s="11" t="s">
        <v>216</v>
      </c>
      <c r="O236" s="11" t="s">
        <v>217</v>
      </c>
      <c r="P236" s="8" t="s">
        <v>201</v>
      </c>
      <c r="Q236" s="8" t="s">
        <v>131</v>
      </c>
      <c r="R236" s="8" t="s">
        <v>202</v>
      </c>
      <c r="S236" s="8" t="s">
        <v>203</v>
      </c>
      <c r="T236" s="13" t="s">
        <v>77</v>
      </c>
      <c r="U236" s="13" t="s">
        <v>77</v>
      </c>
      <c r="V236" s="13" t="s">
        <v>77</v>
      </c>
      <c r="W236" s="33" t="s">
        <v>77</v>
      </c>
      <c r="X236" s="33" t="s">
        <v>77</v>
      </c>
      <c r="Y236" s="33" t="s">
        <v>77</v>
      </c>
      <c r="Z236" s="45" t="s">
        <v>77</v>
      </c>
      <c r="AA236" s="45" t="s">
        <v>77</v>
      </c>
      <c r="AB236" s="45" t="s">
        <v>77</v>
      </c>
      <c r="AC236" s="34" t="s">
        <v>77</v>
      </c>
      <c r="AD236" s="34" t="s">
        <v>77</v>
      </c>
      <c r="AE236" s="34" t="s">
        <v>77</v>
      </c>
      <c r="AF236" s="13" t="s">
        <v>77</v>
      </c>
      <c r="AG236" s="13" t="s">
        <v>77</v>
      </c>
      <c r="AH236" s="13" t="s">
        <v>77</v>
      </c>
      <c r="AI236" s="6" t="s">
        <v>77</v>
      </c>
      <c r="AJ236" s="6" t="s">
        <v>77</v>
      </c>
      <c r="AK236" s="6" t="s">
        <v>77</v>
      </c>
      <c r="AL236" s="13" t="s">
        <v>77</v>
      </c>
      <c r="AM236" s="13" t="s">
        <v>77</v>
      </c>
      <c r="AN236" s="13" t="s">
        <v>77</v>
      </c>
      <c r="AO236" s="35" t="str">
        <f>'PTEA 2020-2023'!A14</f>
        <v>1. Comunidad Granadina en la Inclusión de la Cultura Ambiental</v>
      </c>
      <c r="AP236" s="35" t="str">
        <f>'PTEA 2020-2023'!B14</f>
        <v>6. Divulgación de experiencias exitosas de Educación Ambiental</v>
      </c>
      <c r="AQ236" s="35" t="str">
        <f>'PTEA 2020-2023'!C14</f>
        <v>Crear estrategias de comunicación anuales en por lo menos un (1) medio de comunicación y/o utilización de redes sociales para fortalecer convocatorias y promover la divulgación de balances positivos de acciones de Educación e Innovación Ambiental.</v>
      </c>
    </row>
    <row r="237" spans="1:43" ht="330" x14ac:dyDescent="0.25">
      <c r="A237" s="4" t="s">
        <v>530</v>
      </c>
      <c r="B237" s="5" t="s">
        <v>394</v>
      </c>
      <c r="C237" s="6" t="s">
        <v>219</v>
      </c>
      <c r="D237" s="6" t="s">
        <v>33</v>
      </c>
      <c r="E237" s="6" t="s">
        <v>220</v>
      </c>
      <c r="F237" s="6" t="s">
        <v>395</v>
      </c>
      <c r="G237" s="6" t="s">
        <v>404</v>
      </c>
      <c r="H237" s="7" t="s">
        <v>183</v>
      </c>
      <c r="I237" s="7" t="s">
        <v>397</v>
      </c>
      <c r="J237" s="7" t="s">
        <v>398</v>
      </c>
      <c r="K237" s="7" t="s">
        <v>214</v>
      </c>
      <c r="L237" s="7" t="s">
        <v>399</v>
      </c>
      <c r="M237" s="11" t="s">
        <v>400</v>
      </c>
      <c r="N237" s="11" t="s">
        <v>401</v>
      </c>
      <c r="O237" s="11" t="s">
        <v>402</v>
      </c>
      <c r="P237" s="8" t="s">
        <v>115</v>
      </c>
      <c r="Q237" s="8" t="s">
        <v>323</v>
      </c>
      <c r="R237" s="8" t="s">
        <v>174</v>
      </c>
      <c r="S237" s="8" t="s">
        <v>403</v>
      </c>
      <c r="T237" s="10" t="s">
        <v>119</v>
      </c>
      <c r="U237" s="10" t="s">
        <v>410</v>
      </c>
      <c r="V237" s="10" t="s">
        <v>411</v>
      </c>
      <c r="W237" s="33" t="s">
        <v>663</v>
      </c>
      <c r="X237" s="33" t="s">
        <v>661</v>
      </c>
      <c r="Y237" s="33" t="s">
        <v>662</v>
      </c>
      <c r="Z237" s="45" t="s">
        <v>541</v>
      </c>
      <c r="AA237" s="45" t="s">
        <v>542</v>
      </c>
      <c r="AB237" s="45" t="s">
        <v>543</v>
      </c>
      <c r="AC237" s="34" t="s">
        <v>77</v>
      </c>
      <c r="AD237" s="34" t="s">
        <v>77</v>
      </c>
      <c r="AE237" s="34" t="s">
        <v>77</v>
      </c>
      <c r="AF237" s="13" t="s">
        <v>77</v>
      </c>
      <c r="AG237" s="13" t="s">
        <v>77</v>
      </c>
      <c r="AH237" s="13" t="s">
        <v>77</v>
      </c>
      <c r="AI237" s="6" t="s">
        <v>624</v>
      </c>
      <c r="AJ237" s="6" t="s">
        <v>625</v>
      </c>
      <c r="AK237" s="6" t="s">
        <v>626</v>
      </c>
      <c r="AL237" s="13" t="s">
        <v>77</v>
      </c>
      <c r="AM237" s="13" t="s">
        <v>77</v>
      </c>
      <c r="AN237" s="13" t="s">
        <v>77</v>
      </c>
      <c r="AO237" s="35" t="str">
        <f>'PTEA 2020-2023'!A20</f>
        <v>3. Promoviendo la conservación, ahorro y uso eficiente del recurso hídrico entre la comunidad Granadina</v>
      </c>
      <c r="AP237" s="35" t="str">
        <f>'PTEA 2020-2023'!B20</f>
        <v>1. Comunidad Educada en el ahorro y uso eficiente del recurso hídrico.</v>
      </c>
      <c r="AQ237" s="35" t="str">
        <f>'PTEA 2020-2023'!C20</f>
        <v>Desarrollar por lo menos una (1) salida pedagógica anual, a áreas de interés e importancia ambiental, donde se sensibilice a los habitantes del área influencia, sobre los bienes y servicios ecosistémicos amenazados para protegerlos y conservarlos.</v>
      </c>
    </row>
    <row r="238" spans="1:43" ht="330" x14ac:dyDescent="0.25">
      <c r="A238" s="4" t="s">
        <v>530</v>
      </c>
      <c r="B238" s="5" t="s">
        <v>394</v>
      </c>
      <c r="C238" s="6" t="s">
        <v>219</v>
      </c>
      <c r="D238" s="6" t="s">
        <v>33</v>
      </c>
      <c r="E238" s="6" t="s">
        <v>220</v>
      </c>
      <c r="F238" s="6" t="s">
        <v>395</v>
      </c>
      <c r="G238" s="6" t="s">
        <v>404</v>
      </c>
      <c r="H238" s="7" t="s">
        <v>183</v>
      </c>
      <c r="I238" s="7" t="s">
        <v>397</v>
      </c>
      <c r="J238" s="7" t="s">
        <v>398</v>
      </c>
      <c r="K238" s="7" t="s">
        <v>214</v>
      </c>
      <c r="L238" s="7" t="s">
        <v>399</v>
      </c>
      <c r="M238" s="11" t="s">
        <v>400</v>
      </c>
      <c r="N238" s="11" t="s">
        <v>401</v>
      </c>
      <c r="O238" s="11" t="s">
        <v>402</v>
      </c>
      <c r="P238" s="8" t="s">
        <v>115</v>
      </c>
      <c r="Q238" s="8" t="s">
        <v>323</v>
      </c>
      <c r="R238" s="8" t="s">
        <v>174</v>
      </c>
      <c r="S238" s="8" t="s">
        <v>403</v>
      </c>
      <c r="T238" s="10" t="s">
        <v>119</v>
      </c>
      <c r="U238" s="10" t="s">
        <v>410</v>
      </c>
      <c r="V238" s="10" t="s">
        <v>412</v>
      </c>
      <c r="W238" s="33" t="s">
        <v>663</v>
      </c>
      <c r="X238" s="33" t="s">
        <v>661</v>
      </c>
      <c r="Y238" s="33" t="s">
        <v>662</v>
      </c>
      <c r="Z238" s="45" t="s">
        <v>541</v>
      </c>
      <c r="AA238" s="45" t="s">
        <v>542</v>
      </c>
      <c r="AB238" s="45" t="s">
        <v>543</v>
      </c>
      <c r="AC238" s="34" t="s">
        <v>77</v>
      </c>
      <c r="AD238" s="34" t="s">
        <v>77</v>
      </c>
      <c r="AE238" s="34" t="s">
        <v>77</v>
      </c>
      <c r="AF238" s="13" t="s">
        <v>77</v>
      </c>
      <c r="AG238" s="13" t="s">
        <v>77</v>
      </c>
      <c r="AH238" s="13" t="s">
        <v>77</v>
      </c>
      <c r="AI238" s="6" t="s">
        <v>624</v>
      </c>
      <c r="AJ238" s="6" t="s">
        <v>625</v>
      </c>
      <c r="AK238" s="6" t="s">
        <v>626</v>
      </c>
      <c r="AL238" s="13" t="s">
        <v>77</v>
      </c>
      <c r="AM238" s="13" t="s">
        <v>77</v>
      </c>
      <c r="AN238" s="13" t="s">
        <v>77</v>
      </c>
      <c r="AO238" s="35" t="str">
        <f>'PTEA 2020-2023'!A20</f>
        <v>3. Promoviendo la conservación, ahorro y uso eficiente del recurso hídrico entre la comunidad Granadina</v>
      </c>
      <c r="AP238" s="35" t="str">
        <f>'PTEA 2020-2023'!B20</f>
        <v>1. Comunidad Educada en el ahorro y uso eficiente del recurso hídrico.</v>
      </c>
      <c r="AQ238" s="35" t="str">
        <f>'PTEA 2020-2023'!C20</f>
        <v>Desarrollar por lo menos una (1) salida pedagógica anual, a áreas de interés e importancia ambiental, donde se sensibilice a los habitantes del área influencia, sobre los bienes y servicios ecosistémicos amenazados para protegerlos y conservarlos.</v>
      </c>
    </row>
    <row r="239" spans="1:43" ht="330" x14ac:dyDescent="0.25">
      <c r="A239" s="4" t="s">
        <v>530</v>
      </c>
      <c r="B239" s="5" t="s">
        <v>394</v>
      </c>
      <c r="C239" s="6" t="s">
        <v>219</v>
      </c>
      <c r="D239" s="6" t="s">
        <v>33</v>
      </c>
      <c r="E239" s="6" t="s">
        <v>220</v>
      </c>
      <c r="F239" s="6" t="s">
        <v>395</v>
      </c>
      <c r="G239" s="6" t="s">
        <v>396</v>
      </c>
      <c r="H239" s="7" t="s">
        <v>183</v>
      </c>
      <c r="I239" s="7" t="s">
        <v>397</v>
      </c>
      <c r="J239" s="7" t="s">
        <v>398</v>
      </c>
      <c r="K239" s="7" t="s">
        <v>214</v>
      </c>
      <c r="L239" s="7" t="s">
        <v>399</v>
      </c>
      <c r="M239" s="11" t="s">
        <v>400</v>
      </c>
      <c r="N239" s="11" t="s">
        <v>401</v>
      </c>
      <c r="O239" s="11" t="s">
        <v>402</v>
      </c>
      <c r="P239" s="8" t="s">
        <v>115</v>
      </c>
      <c r="Q239" s="8" t="s">
        <v>323</v>
      </c>
      <c r="R239" s="8" t="s">
        <v>174</v>
      </c>
      <c r="S239" s="8" t="s">
        <v>403</v>
      </c>
      <c r="T239" s="10" t="s">
        <v>103</v>
      </c>
      <c r="U239" s="10" t="s">
        <v>391</v>
      </c>
      <c r="V239" s="10" t="s">
        <v>306</v>
      </c>
      <c r="W239" s="33" t="s">
        <v>663</v>
      </c>
      <c r="X239" s="33" t="s">
        <v>661</v>
      </c>
      <c r="Y239" s="33" t="s">
        <v>662</v>
      </c>
      <c r="Z239" s="45" t="s">
        <v>541</v>
      </c>
      <c r="AA239" s="45" t="s">
        <v>616</v>
      </c>
      <c r="AB239" s="45" t="s">
        <v>617</v>
      </c>
      <c r="AC239" s="34" t="s">
        <v>77</v>
      </c>
      <c r="AD239" s="34" t="s">
        <v>77</v>
      </c>
      <c r="AE239" s="34" t="s">
        <v>77</v>
      </c>
      <c r="AF239" s="13" t="s">
        <v>77</v>
      </c>
      <c r="AG239" s="13" t="s">
        <v>77</v>
      </c>
      <c r="AH239" s="13" t="s">
        <v>77</v>
      </c>
      <c r="AI239" s="6" t="s">
        <v>544</v>
      </c>
      <c r="AJ239" s="6" t="s">
        <v>618</v>
      </c>
      <c r="AK239" s="6" t="s">
        <v>619</v>
      </c>
      <c r="AL239" s="13" t="s">
        <v>77</v>
      </c>
      <c r="AM239" s="13" t="s">
        <v>77</v>
      </c>
      <c r="AN239" s="13" t="s">
        <v>77</v>
      </c>
      <c r="AO239" s="35" t="str">
        <f>'PTEA 2020-2023'!A9</f>
        <v>1. Comunidad Granadina en la Inclusión de la Cultura Ambiental</v>
      </c>
      <c r="AP239" s="35" t="str">
        <f>'PTEA 2020-2023'!B9</f>
        <v>3. Inclusión del Turismo Sostenible</v>
      </c>
      <c r="AQ239" s="35" t="str">
        <f>'PTEA 2020-2023'!C9</f>
        <v>Realizar como mínimo dos (2) recorridos de reconocimiento e identificación de posibles rutas Agro y Ecoturísticas del municipio durante el cuatrienio.</v>
      </c>
    </row>
    <row r="240" spans="1:43" ht="354" customHeight="1" x14ac:dyDescent="0.25">
      <c r="A240" s="4" t="s">
        <v>530</v>
      </c>
      <c r="B240" s="5" t="s">
        <v>394</v>
      </c>
      <c r="C240" s="6" t="s">
        <v>219</v>
      </c>
      <c r="D240" s="6" t="s">
        <v>33</v>
      </c>
      <c r="E240" s="6" t="s">
        <v>220</v>
      </c>
      <c r="F240" s="6" t="s">
        <v>395</v>
      </c>
      <c r="G240" s="6" t="s">
        <v>404</v>
      </c>
      <c r="H240" s="7" t="s">
        <v>183</v>
      </c>
      <c r="I240" s="7" t="s">
        <v>397</v>
      </c>
      <c r="J240" s="7" t="s">
        <v>398</v>
      </c>
      <c r="K240" s="7" t="s">
        <v>214</v>
      </c>
      <c r="L240" s="7" t="s">
        <v>399</v>
      </c>
      <c r="M240" s="11" t="s">
        <v>400</v>
      </c>
      <c r="N240" s="11" t="s">
        <v>401</v>
      </c>
      <c r="O240" s="11" t="s">
        <v>402</v>
      </c>
      <c r="P240" s="8" t="s">
        <v>115</v>
      </c>
      <c r="Q240" s="8" t="s">
        <v>323</v>
      </c>
      <c r="R240" s="8" t="s">
        <v>174</v>
      </c>
      <c r="S240" s="8" t="s">
        <v>403</v>
      </c>
      <c r="T240" s="25" t="s">
        <v>230</v>
      </c>
      <c r="U240" s="25" t="s">
        <v>231</v>
      </c>
      <c r="V240" s="25" t="s">
        <v>405</v>
      </c>
      <c r="W240" s="33" t="s">
        <v>663</v>
      </c>
      <c r="X240" s="33" t="s">
        <v>661</v>
      </c>
      <c r="Y240" s="33" t="s">
        <v>664</v>
      </c>
      <c r="Z240" s="45" t="s">
        <v>541</v>
      </c>
      <c r="AA240" s="45" t="s">
        <v>616</v>
      </c>
      <c r="AB240" s="45" t="s">
        <v>617</v>
      </c>
      <c r="AC240" s="34" t="s">
        <v>77</v>
      </c>
      <c r="AD240" s="34" t="s">
        <v>77</v>
      </c>
      <c r="AE240" s="34" t="s">
        <v>77</v>
      </c>
      <c r="AF240" s="13" t="s">
        <v>77</v>
      </c>
      <c r="AG240" s="13" t="s">
        <v>77</v>
      </c>
      <c r="AH240" s="13" t="s">
        <v>77</v>
      </c>
      <c r="AI240" s="6" t="s">
        <v>544</v>
      </c>
      <c r="AJ240" s="6" t="s">
        <v>618</v>
      </c>
      <c r="AK240" s="6" t="s">
        <v>619</v>
      </c>
      <c r="AL240" s="13" t="s">
        <v>77</v>
      </c>
      <c r="AM240" s="13" t="s">
        <v>77</v>
      </c>
      <c r="AN240" s="13" t="s">
        <v>77</v>
      </c>
      <c r="AO240" s="35" t="str">
        <f>'PTEA 2020-2023'!A9</f>
        <v>1. Comunidad Granadina en la Inclusión de la Cultura Ambiental</v>
      </c>
      <c r="AP240" s="35" t="str">
        <f>'PTEA 2020-2023'!B9</f>
        <v>3. Inclusión del Turismo Sostenible</v>
      </c>
      <c r="AQ240" s="35" t="str">
        <f>'PTEA 2020-2023'!C9</f>
        <v>Realizar como mínimo dos (2) recorridos de reconocimiento e identificación de posibles rutas Agro y Ecoturísticas del municipio durante el cuatrienio.</v>
      </c>
    </row>
    <row r="241" spans="1:43" ht="330" x14ac:dyDescent="0.25">
      <c r="A241" s="4" t="s">
        <v>530</v>
      </c>
      <c r="B241" s="5" t="s">
        <v>394</v>
      </c>
      <c r="C241" s="6" t="s">
        <v>219</v>
      </c>
      <c r="D241" s="6" t="s">
        <v>33</v>
      </c>
      <c r="E241" s="6" t="s">
        <v>220</v>
      </c>
      <c r="F241" s="6" t="s">
        <v>395</v>
      </c>
      <c r="G241" s="6" t="s">
        <v>404</v>
      </c>
      <c r="H241" s="7" t="s">
        <v>183</v>
      </c>
      <c r="I241" s="7" t="s">
        <v>397</v>
      </c>
      <c r="J241" s="7" t="s">
        <v>398</v>
      </c>
      <c r="K241" s="7" t="s">
        <v>214</v>
      </c>
      <c r="L241" s="7" t="s">
        <v>399</v>
      </c>
      <c r="M241" s="11" t="s">
        <v>400</v>
      </c>
      <c r="N241" s="11" t="s">
        <v>401</v>
      </c>
      <c r="O241" s="11" t="s">
        <v>402</v>
      </c>
      <c r="P241" s="8" t="s">
        <v>115</v>
      </c>
      <c r="Q241" s="8" t="s">
        <v>323</v>
      </c>
      <c r="R241" s="8" t="s">
        <v>174</v>
      </c>
      <c r="S241" s="8" t="s">
        <v>403</v>
      </c>
      <c r="T241" s="25" t="s">
        <v>230</v>
      </c>
      <c r="U241" s="25" t="s">
        <v>231</v>
      </c>
      <c r="V241" s="25" t="s">
        <v>405</v>
      </c>
      <c r="W241" s="33" t="s">
        <v>663</v>
      </c>
      <c r="X241" s="33" t="s">
        <v>661</v>
      </c>
      <c r="Y241" s="33" t="s">
        <v>664</v>
      </c>
      <c r="Z241" s="45" t="s">
        <v>541</v>
      </c>
      <c r="AA241" s="45" t="s">
        <v>542</v>
      </c>
      <c r="AB241" s="45" t="s">
        <v>543</v>
      </c>
      <c r="AC241" s="34" t="s">
        <v>77</v>
      </c>
      <c r="AD241" s="34" t="s">
        <v>77</v>
      </c>
      <c r="AE241" s="34" t="s">
        <v>77</v>
      </c>
      <c r="AF241" s="13" t="s">
        <v>77</v>
      </c>
      <c r="AG241" s="13" t="s">
        <v>77</v>
      </c>
      <c r="AH241" s="13" t="s">
        <v>77</v>
      </c>
      <c r="AI241" s="6" t="s">
        <v>620</v>
      </c>
      <c r="AJ241" s="6" t="s">
        <v>621</v>
      </c>
      <c r="AK241" s="6" t="s">
        <v>622</v>
      </c>
      <c r="AL241" s="13" t="s">
        <v>596</v>
      </c>
      <c r="AM241" s="13" t="s">
        <v>597</v>
      </c>
      <c r="AN241" s="13" t="s">
        <v>623</v>
      </c>
      <c r="AO241" s="35" t="str">
        <f>'PTEA 2020-2023'!A10</f>
        <v>1. Comunidad Granadina en la Inclusión de la Cultura Ambiental</v>
      </c>
      <c r="AP241" s="35" t="str">
        <f>'PTEA 2020-2023'!B10</f>
        <v>3. Inclusión del Turismo Sostenible</v>
      </c>
      <c r="AQ241" s="35" t="str">
        <f>'PTEA 2020-2023'!C10</f>
        <v>Fortalecer a promotores turísticos locales con la implementación de por lo menos dos (2) procesos de formación en practicas de turismo sostenible durante el cuatrienio.</v>
      </c>
    </row>
    <row r="242" spans="1:43" ht="361.5" customHeight="1" x14ac:dyDescent="0.25">
      <c r="A242" s="4" t="s">
        <v>530</v>
      </c>
      <c r="B242" s="5" t="s">
        <v>394</v>
      </c>
      <c r="C242" s="6" t="s">
        <v>219</v>
      </c>
      <c r="D242" s="6" t="s">
        <v>33</v>
      </c>
      <c r="E242" s="6" t="s">
        <v>220</v>
      </c>
      <c r="F242" s="6" t="s">
        <v>395</v>
      </c>
      <c r="G242" s="6" t="s">
        <v>404</v>
      </c>
      <c r="H242" s="7" t="s">
        <v>183</v>
      </c>
      <c r="I242" s="7" t="s">
        <v>397</v>
      </c>
      <c r="J242" s="7" t="s">
        <v>398</v>
      </c>
      <c r="K242" s="7" t="s">
        <v>214</v>
      </c>
      <c r="L242" s="7" t="s">
        <v>399</v>
      </c>
      <c r="M242" s="11" t="s">
        <v>400</v>
      </c>
      <c r="N242" s="11" t="s">
        <v>401</v>
      </c>
      <c r="O242" s="11" t="s">
        <v>402</v>
      </c>
      <c r="P242" s="8" t="s">
        <v>115</v>
      </c>
      <c r="Q242" s="8" t="s">
        <v>323</v>
      </c>
      <c r="R242" s="8" t="s">
        <v>174</v>
      </c>
      <c r="S242" s="8" t="s">
        <v>403</v>
      </c>
      <c r="T242" s="25" t="s">
        <v>230</v>
      </c>
      <c r="U242" s="25" t="s">
        <v>231</v>
      </c>
      <c r="V242" s="25" t="s">
        <v>405</v>
      </c>
      <c r="W242" s="33" t="s">
        <v>663</v>
      </c>
      <c r="X242" s="33" t="s">
        <v>661</v>
      </c>
      <c r="Y242" s="33" t="s">
        <v>662</v>
      </c>
      <c r="Z242" s="45" t="s">
        <v>77</v>
      </c>
      <c r="AA242" s="45" t="s">
        <v>77</v>
      </c>
      <c r="AB242" s="45" t="s">
        <v>77</v>
      </c>
      <c r="AC242" s="34" t="s">
        <v>77</v>
      </c>
      <c r="AD242" s="34" t="s">
        <v>77</v>
      </c>
      <c r="AE242" s="34" t="s">
        <v>77</v>
      </c>
      <c r="AF242" s="13" t="s">
        <v>77</v>
      </c>
      <c r="AG242" s="13" t="s">
        <v>77</v>
      </c>
      <c r="AH242" s="13" t="s">
        <v>77</v>
      </c>
      <c r="AI242" s="6" t="s">
        <v>547</v>
      </c>
      <c r="AJ242" s="6" t="s">
        <v>548</v>
      </c>
      <c r="AK242" s="6" t="s">
        <v>549</v>
      </c>
      <c r="AL242" s="13" t="s">
        <v>77</v>
      </c>
      <c r="AM242" s="13" t="s">
        <v>77</v>
      </c>
      <c r="AN242" s="13" t="s">
        <v>77</v>
      </c>
      <c r="AO242" s="35" t="str">
        <f>'PTEA 2020-2023'!A11</f>
        <v>1. Comunidad Granadina en la Inclusión de la Cultura Ambiental</v>
      </c>
      <c r="AP242" s="35" t="str">
        <f>'PTEA 2020-2023'!B11</f>
        <v>3. Inclusión del Turismo Sostenible</v>
      </c>
      <c r="AQ242" s="35" t="str">
        <f>'PTEA 2020-2023'!C11</f>
        <v>Realizar por lo menos una (1) salida pedagógica anual con representantes de Juntas de Acción Comunal a senderos ecológicos del municipio, donde se puedan hacer actividades de contemplación de especies de Flora y Fauna.</v>
      </c>
    </row>
    <row r="243" spans="1:43" ht="330" x14ac:dyDescent="0.25">
      <c r="A243" s="4" t="s">
        <v>530</v>
      </c>
      <c r="B243" s="5" t="s">
        <v>218</v>
      </c>
      <c r="C243" s="9" t="s">
        <v>219</v>
      </c>
      <c r="D243" s="9" t="s">
        <v>33</v>
      </c>
      <c r="E243" s="9" t="s">
        <v>220</v>
      </c>
      <c r="F243" s="9" t="s">
        <v>221</v>
      </c>
      <c r="G243" s="9" t="s">
        <v>222</v>
      </c>
      <c r="H243" s="7" t="s">
        <v>223</v>
      </c>
      <c r="I243" s="7" t="s">
        <v>224</v>
      </c>
      <c r="J243" s="7" t="s">
        <v>225</v>
      </c>
      <c r="K243" s="7" t="s">
        <v>226</v>
      </c>
      <c r="L243" s="7" t="s">
        <v>227</v>
      </c>
      <c r="M243" s="11" t="s">
        <v>127</v>
      </c>
      <c r="N243" s="11" t="s">
        <v>128</v>
      </c>
      <c r="O243" s="11" t="s">
        <v>228</v>
      </c>
      <c r="P243" s="8" t="s">
        <v>45</v>
      </c>
      <c r="Q243" s="8" t="s">
        <v>98</v>
      </c>
      <c r="R243" s="8" t="s">
        <v>99</v>
      </c>
      <c r="S243" s="8" t="s">
        <v>229</v>
      </c>
      <c r="T243" s="10" t="s">
        <v>103</v>
      </c>
      <c r="U243" s="10" t="s">
        <v>104</v>
      </c>
      <c r="V243" s="10" t="s">
        <v>105</v>
      </c>
      <c r="W243" s="33" t="s">
        <v>679</v>
      </c>
      <c r="X243" s="33" t="s">
        <v>673</v>
      </c>
      <c r="Y243" s="33" t="s">
        <v>678</v>
      </c>
      <c r="Z243" s="45" t="s">
        <v>541</v>
      </c>
      <c r="AA243" s="45" t="s">
        <v>542</v>
      </c>
      <c r="AB243" s="45" t="s">
        <v>543</v>
      </c>
      <c r="AC243" s="34" t="s">
        <v>561</v>
      </c>
      <c r="AD243" s="34" t="s">
        <v>562</v>
      </c>
      <c r="AE243" s="34" t="s">
        <v>563</v>
      </c>
      <c r="AF243" s="13" t="s">
        <v>77</v>
      </c>
      <c r="AG243" s="13" t="s">
        <v>77</v>
      </c>
      <c r="AH243" s="13" t="s">
        <v>77</v>
      </c>
      <c r="AI243" s="6" t="s">
        <v>564</v>
      </c>
      <c r="AJ243" s="6" t="s">
        <v>565</v>
      </c>
      <c r="AK243" s="6" t="s">
        <v>566</v>
      </c>
      <c r="AL243" s="13" t="s">
        <v>567</v>
      </c>
      <c r="AM243" s="13" t="s">
        <v>568</v>
      </c>
      <c r="AN243" s="13" t="s">
        <v>569</v>
      </c>
      <c r="AO243" s="35" t="str">
        <f>'PTEA 2020-2023'!A22</f>
        <v>3. Promoviendo la conservación, ahorro y uso eficiente del recurso hídrico entre la comunidad Granadina</v>
      </c>
      <c r="AP243" s="35" t="str">
        <f>'PTEA 2020-2023'!B22</f>
        <v>1. Comunidad Educada en el ahorro y uso eficiente del recurso hídrico.</v>
      </c>
      <c r="AQ243" s="35" t="str">
        <f>'PTEA 2020-2023'!C22</f>
        <v>Realizar por lo menos dos (2) jornadas de reforestación anual con especies forestales en áreas de importancia ambiental.</v>
      </c>
    </row>
    <row r="244" spans="1:43" ht="330" x14ac:dyDescent="0.25">
      <c r="A244" s="4" t="s">
        <v>530</v>
      </c>
      <c r="B244" s="5" t="s">
        <v>218</v>
      </c>
      <c r="C244" s="9" t="s">
        <v>219</v>
      </c>
      <c r="D244" s="9" t="s">
        <v>33</v>
      </c>
      <c r="E244" s="9" t="s">
        <v>220</v>
      </c>
      <c r="F244" s="9" t="s">
        <v>221</v>
      </c>
      <c r="G244" s="9" t="s">
        <v>222</v>
      </c>
      <c r="H244" s="7" t="s">
        <v>223</v>
      </c>
      <c r="I244" s="7" t="s">
        <v>224</v>
      </c>
      <c r="J244" s="7" t="s">
        <v>225</v>
      </c>
      <c r="K244" s="7" t="s">
        <v>226</v>
      </c>
      <c r="L244" s="7" t="s">
        <v>227</v>
      </c>
      <c r="M244" s="11" t="s">
        <v>127</v>
      </c>
      <c r="N244" s="11" t="s">
        <v>128</v>
      </c>
      <c r="O244" s="11" t="s">
        <v>228</v>
      </c>
      <c r="P244" s="8" t="s">
        <v>45</v>
      </c>
      <c r="Q244" s="8" t="s">
        <v>98</v>
      </c>
      <c r="R244" s="8" t="s">
        <v>99</v>
      </c>
      <c r="S244" s="8" t="s">
        <v>229</v>
      </c>
      <c r="T244" s="28" t="s">
        <v>230</v>
      </c>
      <c r="U244" s="28" t="s">
        <v>231</v>
      </c>
      <c r="V244" s="28" t="s">
        <v>467</v>
      </c>
      <c r="W244" s="33" t="s">
        <v>679</v>
      </c>
      <c r="X244" s="33" t="s">
        <v>673</v>
      </c>
      <c r="Y244" s="33" t="s">
        <v>678</v>
      </c>
      <c r="Z244" s="45" t="s">
        <v>77</v>
      </c>
      <c r="AA244" s="45" t="s">
        <v>77</v>
      </c>
      <c r="AB244" s="45" t="s">
        <v>77</v>
      </c>
      <c r="AC244" s="34" t="s">
        <v>77</v>
      </c>
      <c r="AD244" s="34" t="s">
        <v>77</v>
      </c>
      <c r="AE244" s="34" t="s">
        <v>77</v>
      </c>
      <c r="AF244" s="13" t="s">
        <v>77</v>
      </c>
      <c r="AG244" s="13" t="s">
        <v>77</v>
      </c>
      <c r="AH244" s="13" t="s">
        <v>77</v>
      </c>
      <c r="AI244" s="6" t="s">
        <v>77</v>
      </c>
      <c r="AJ244" s="6" t="s">
        <v>77</v>
      </c>
      <c r="AK244" s="6" t="s">
        <v>77</v>
      </c>
      <c r="AL244" s="13" t="s">
        <v>77</v>
      </c>
      <c r="AM244" s="13" t="s">
        <v>77</v>
      </c>
      <c r="AN244" s="13" t="s">
        <v>77</v>
      </c>
      <c r="AO244" s="35" t="s">
        <v>77</v>
      </c>
      <c r="AP244" s="35" t="s">
        <v>77</v>
      </c>
      <c r="AQ244" s="35" t="s">
        <v>77</v>
      </c>
    </row>
    <row r="245" spans="1:43" ht="345" x14ac:dyDescent="0.25">
      <c r="A245" s="4" t="s">
        <v>530</v>
      </c>
      <c r="B245" s="5" t="s">
        <v>218</v>
      </c>
      <c r="C245" s="9" t="s">
        <v>219</v>
      </c>
      <c r="D245" s="9" t="s">
        <v>33</v>
      </c>
      <c r="E245" s="9" t="s">
        <v>220</v>
      </c>
      <c r="F245" s="9" t="s">
        <v>233</v>
      </c>
      <c r="G245" s="9" t="s">
        <v>234</v>
      </c>
      <c r="H245" s="7" t="s">
        <v>90</v>
      </c>
      <c r="I245" s="7" t="s">
        <v>91</v>
      </c>
      <c r="J245" s="7" t="s">
        <v>92</v>
      </c>
      <c r="K245" s="7" t="s">
        <v>93</v>
      </c>
      <c r="L245" s="7" t="s">
        <v>94</v>
      </c>
      <c r="M245" s="11" t="s">
        <v>95</v>
      </c>
      <c r="N245" s="11" t="s">
        <v>96</v>
      </c>
      <c r="O245" s="11" t="s">
        <v>97</v>
      </c>
      <c r="P245" s="8" t="s">
        <v>45</v>
      </c>
      <c r="Q245" s="8" t="s">
        <v>98</v>
      </c>
      <c r="R245" s="8" t="s">
        <v>99</v>
      </c>
      <c r="S245" s="8" t="s">
        <v>100</v>
      </c>
      <c r="T245" s="10" t="s">
        <v>103</v>
      </c>
      <c r="U245" s="10" t="s">
        <v>104</v>
      </c>
      <c r="V245" s="10" t="s">
        <v>105</v>
      </c>
      <c r="W245" s="33" t="s">
        <v>669</v>
      </c>
      <c r="X245" s="33" t="s">
        <v>673</v>
      </c>
      <c r="Y245" s="33" t="s">
        <v>674</v>
      </c>
      <c r="Z245" s="45" t="s">
        <v>541</v>
      </c>
      <c r="AA245" s="45" t="s">
        <v>542</v>
      </c>
      <c r="AB245" s="45" t="s">
        <v>543</v>
      </c>
      <c r="AC245" s="34" t="s">
        <v>603</v>
      </c>
      <c r="AD245" s="34" t="s">
        <v>604</v>
      </c>
      <c r="AE245" s="34" t="s">
        <v>605</v>
      </c>
      <c r="AF245" s="13" t="s">
        <v>77</v>
      </c>
      <c r="AG245" s="13" t="s">
        <v>77</v>
      </c>
      <c r="AH245" s="13" t="s">
        <v>77</v>
      </c>
      <c r="AI245" s="6" t="s">
        <v>553</v>
      </c>
      <c r="AJ245" s="6" t="s">
        <v>593</v>
      </c>
      <c r="AK245" s="6" t="s">
        <v>594</v>
      </c>
      <c r="AL245" s="13" t="s">
        <v>556</v>
      </c>
      <c r="AM245" s="13" t="s">
        <v>557</v>
      </c>
      <c r="AN245" s="13" t="s">
        <v>606</v>
      </c>
      <c r="AO245" s="35" t="str">
        <f>'PTEA 2020-2023'!A19</f>
        <v>3. Promoviendo la conservación, ahorro y uso eficiente del recurso hídrico entre la comunidad Granadina</v>
      </c>
      <c r="AP245" s="35" t="str">
        <f>'PTEA 2020-2023'!B19</f>
        <v>1. Comunidad Educada en el ahorro y uso eficiente del recurso hídrico.</v>
      </c>
      <c r="AQ245" s="35" t="str">
        <f>'PTEA 2020-2023'!C19</f>
        <v>Realizar por lo menos una (1) capacitación y/o sensibilización anual con funcionarios y usuarios de acueductos, en técnicas de uso eficiente y ahorro del agua; y reutilización de aguas lluvias y grises.</v>
      </c>
    </row>
    <row r="246" spans="1:43" ht="345" x14ac:dyDescent="0.25">
      <c r="A246" s="4" t="s">
        <v>530</v>
      </c>
      <c r="B246" s="5" t="s">
        <v>218</v>
      </c>
      <c r="C246" s="9" t="s">
        <v>219</v>
      </c>
      <c r="D246" s="9" t="s">
        <v>33</v>
      </c>
      <c r="E246" s="9" t="s">
        <v>220</v>
      </c>
      <c r="F246" s="9" t="s">
        <v>233</v>
      </c>
      <c r="G246" s="9" t="s">
        <v>234</v>
      </c>
      <c r="H246" s="12" t="s">
        <v>235</v>
      </c>
      <c r="I246" s="12" t="s">
        <v>236</v>
      </c>
      <c r="J246" s="12" t="s">
        <v>237</v>
      </c>
      <c r="K246" s="12" t="s">
        <v>77</v>
      </c>
      <c r="L246" s="12" t="s">
        <v>238</v>
      </c>
      <c r="M246" s="17" t="s">
        <v>155</v>
      </c>
      <c r="N246" s="17" t="s">
        <v>72</v>
      </c>
      <c r="O246" s="17" t="s">
        <v>239</v>
      </c>
      <c r="P246" s="8" t="s">
        <v>201</v>
      </c>
      <c r="Q246" s="8" t="s">
        <v>131</v>
      </c>
      <c r="R246" s="8" t="s">
        <v>202</v>
      </c>
      <c r="S246" s="29" t="s">
        <v>240</v>
      </c>
      <c r="T246" s="13" t="s">
        <v>77</v>
      </c>
      <c r="U246" s="13" t="s">
        <v>77</v>
      </c>
      <c r="V246" s="13" t="s">
        <v>77</v>
      </c>
      <c r="W246" s="33" t="s">
        <v>77</v>
      </c>
      <c r="X246" s="33" t="s">
        <v>77</v>
      </c>
      <c r="Y246" s="33" t="s">
        <v>77</v>
      </c>
      <c r="Z246" s="45" t="s">
        <v>541</v>
      </c>
      <c r="AA246" s="45" t="s">
        <v>542</v>
      </c>
      <c r="AB246" s="45" t="s">
        <v>543</v>
      </c>
      <c r="AC246" s="34" t="s">
        <v>77</v>
      </c>
      <c r="AD246" s="34" t="s">
        <v>77</v>
      </c>
      <c r="AE246" s="34" t="s">
        <v>77</v>
      </c>
      <c r="AF246" s="13" t="s">
        <v>570</v>
      </c>
      <c r="AG246" s="13" t="s">
        <v>579</v>
      </c>
      <c r="AH246" s="13" t="s">
        <v>580</v>
      </c>
      <c r="AI246" s="6" t="s">
        <v>573</v>
      </c>
      <c r="AJ246" s="6" t="s">
        <v>574</v>
      </c>
      <c r="AK246" s="6" t="s">
        <v>575</v>
      </c>
      <c r="AL246" s="13" t="s">
        <v>567</v>
      </c>
      <c r="AM246" s="13" t="s">
        <v>568</v>
      </c>
      <c r="AN246" s="13" t="s">
        <v>581</v>
      </c>
      <c r="AO246" s="35" t="str">
        <f>'PTEA 2020-2023'!A39</f>
        <v xml:space="preserve">6. Comunidad Granadina preparada para la implementación de una Agricultura sostenible con el medio ambiente </v>
      </c>
      <c r="AP246" s="35" t="str">
        <f>'PTEA 2020-2023'!B39</f>
        <v>3. Fortalecimiento de productores Granadinos para el aprovechamiento de residuos orgánicos</v>
      </c>
      <c r="AQ246" s="35" t="str">
        <f>'PTEA 2020-2023'!C39</f>
        <v>Realizar como mínimo dos (2) salidas pedagógicas de educación ambiental con comunidad a las celdas de compostaje del municipio durante el cuatrienio.</v>
      </c>
    </row>
    <row r="247" spans="1:43" ht="345" x14ac:dyDescent="0.25">
      <c r="A247" s="4" t="s">
        <v>530</v>
      </c>
      <c r="B247" s="5" t="s">
        <v>218</v>
      </c>
      <c r="C247" s="9" t="s">
        <v>219</v>
      </c>
      <c r="D247" s="9" t="s">
        <v>33</v>
      </c>
      <c r="E247" s="9" t="s">
        <v>220</v>
      </c>
      <c r="F247" s="9" t="s">
        <v>233</v>
      </c>
      <c r="G247" s="9" t="s">
        <v>234</v>
      </c>
      <c r="H247" s="12" t="s">
        <v>235</v>
      </c>
      <c r="I247" s="12" t="s">
        <v>236</v>
      </c>
      <c r="J247" s="12" t="s">
        <v>237</v>
      </c>
      <c r="K247" s="12" t="s">
        <v>77</v>
      </c>
      <c r="L247" s="12" t="s">
        <v>238</v>
      </c>
      <c r="M247" s="17" t="s">
        <v>155</v>
      </c>
      <c r="N247" s="17" t="s">
        <v>72</v>
      </c>
      <c r="O247" s="17" t="s">
        <v>239</v>
      </c>
      <c r="P247" s="8" t="s">
        <v>201</v>
      </c>
      <c r="Q247" s="8" t="s">
        <v>131</v>
      </c>
      <c r="R247" s="8" t="s">
        <v>202</v>
      </c>
      <c r="S247" s="29" t="s">
        <v>240</v>
      </c>
      <c r="T247" s="10" t="s">
        <v>103</v>
      </c>
      <c r="U247" s="10" t="s">
        <v>391</v>
      </c>
      <c r="V247" s="10" t="s">
        <v>306</v>
      </c>
      <c r="W247" s="33" t="s">
        <v>77</v>
      </c>
      <c r="X247" s="33" t="s">
        <v>77</v>
      </c>
      <c r="Y247" s="33" t="s">
        <v>77</v>
      </c>
      <c r="Z247" s="45" t="s">
        <v>541</v>
      </c>
      <c r="AA247" s="45" t="s">
        <v>542</v>
      </c>
      <c r="AB247" s="45" t="s">
        <v>543</v>
      </c>
      <c r="AC247" s="34" t="s">
        <v>550</v>
      </c>
      <c r="AD247" s="34" t="s">
        <v>551</v>
      </c>
      <c r="AE247" s="34" t="s">
        <v>627</v>
      </c>
      <c r="AF247" s="13" t="s">
        <v>77</v>
      </c>
      <c r="AG247" s="13" t="s">
        <v>77</v>
      </c>
      <c r="AH247" s="13" t="s">
        <v>77</v>
      </c>
      <c r="AI247" s="6" t="s">
        <v>553</v>
      </c>
      <c r="AJ247" s="6" t="s">
        <v>593</v>
      </c>
      <c r="AK247" s="6" t="s">
        <v>594</v>
      </c>
      <c r="AL247" s="13" t="s">
        <v>556</v>
      </c>
      <c r="AM247" s="13" t="s">
        <v>557</v>
      </c>
      <c r="AN247" s="13" t="s">
        <v>558</v>
      </c>
      <c r="AO247" s="35" t="str">
        <f>'PTEA 2020-2023'!A23</f>
        <v>3. Promoviendo la conservación, ahorro y uso eficiente del recurso hídrico entre la comunidad Granadina</v>
      </c>
      <c r="AP247" s="35" t="str">
        <f>'PTEA 2020-2023'!B23</f>
        <v>2. Fortalecimiento de estrategias de Uso Eficiente y Ahorro del Agua en Acueductos</v>
      </c>
      <c r="AQ247" s="35" t="str">
        <f>'PTEA 2020-2023'!C23</f>
        <v>Implementar por lo menos una (1) estrategia de educación ambiental anual a partir del segundo año de vigencia del Plan que fomente el uso eficiente del agua entre los usuarios de los acueductos del municipio.</v>
      </c>
    </row>
    <row r="248" spans="1:43" ht="345" x14ac:dyDescent="0.25">
      <c r="A248" s="4" t="s">
        <v>530</v>
      </c>
      <c r="B248" s="5" t="s">
        <v>218</v>
      </c>
      <c r="C248" s="9" t="s">
        <v>219</v>
      </c>
      <c r="D248" s="9" t="s">
        <v>33</v>
      </c>
      <c r="E248" s="9" t="s">
        <v>220</v>
      </c>
      <c r="F248" s="9" t="s">
        <v>233</v>
      </c>
      <c r="G248" s="9" t="s">
        <v>234</v>
      </c>
      <c r="H248" s="12" t="s">
        <v>235</v>
      </c>
      <c r="I248" s="12" t="s">
        <v>236</v>
      </c>
      <c r="J248" s="12" t="s">
        <v>237</v>
      </c>
      <c r="K248" s="12" t="s">
        <v>77</v>
      </c>
      <c r="L248" s="12" t="s">
        <v>238</v>
      </c>
      <c r="M248" s="17" t="s">
        <v>155</v>
      </c>
      <c r="N248" s="17" t="s">
        <v>72</v>
      </c>
      <c r="O248" s="17" t="s">
        <v>239</v>
      </c>
      <c r="P248" s="8" t="s">
        <v>201</v>
      </c>
      <c r="Q248" s="8" t="s">
        <v>131</v>
      </c>
      <c r="R248" s="8" t="s">
        <v>202</v>
      </c>
      <c r="S248" s="29" t="s">
        <v>240</v>
      </c>
      <c r="T248" s="13" t="s">
        <v>77</v>
      </c>
      <c r="U248" s="13" t="s">
        <v>77</v>
      </c>
      <c r="V248" s="13" t="s">
        <v>77</v>
      </c>
      <c r="W248" s="33" t="s">
        <v>77</v>
      </c>
      <c r="X248" s="33" t="s">
        <v>77</v>
      </c>
      <c r="Y248" s="33" t="s">
        <v>77</v>
      </c>
      <c r="Z248" s="45" t="s">
        <v>541</v>
      </c>
      <c r="AA248" s="45" t="s">
        <v>542</v>
      </c>
      <c r="AB248" s="45" t="s">
        <v>543</v>
      </c>
      <c r="AC248" s="34" t="s">
        <v>561</v>
      </c>
      <c r="AD248" s="34" t="s">
        <v>562</v>
      </c>
      <c r="AE248" s="34" t="s">
        <v>628</v>
      </c>
      <c r="AF248" s="13" t="s">
        <v>629</v>
      </c>
      <c r="AG248" s="13" t="s">
        <v>630</v>
      </c>
      <c r="AH248" s="13" t="s">
        <v>631</v>
      </c>
      <c r="AI248" s="6" t="s">
        <v>544</v>
      </c>
      <c r="AJ248" s="6" t="s">
        <v>632</v>
      </c>
      <c r="AK248" s="6" t="s">
        <v>633</v>
      </c>
      <c r="AL248" s="13" t="s">
        <v>596</v>
      </c>
      <c r="AM248" s="13" t="s">
        <v>597</v>
      </c>
      <c r="AN248" s="13" t="s">
        <v>634</v>
      </c>
      <c r="AO248" s="35" t="str">
        <f>'PTEA 2020-2023'!A21</f>
        <v>3. Promoviendo la conservación, ahorro y uso eficiente del recurso hídrico entre la comunidad Granadina</v>
      </c>
      <c r="AP248" s="35" t="str">
        <f>'PTEA 2020-2023'!B21</f>
        <v>1. Comunidad Educada en el ahorro y uso eficiente del recurso hídrico.</v>
      </c>
      <c r="AQ248" s="35" t="str">
        <f>'PTEA 2020-2023'!C21</f>
        <v>Realizar por lo menos dos (2) jornadas de limpieza anual a fuentes hídricas del municipio.</v>
      </c>
    </row>
    <row r="249" spans="1:43" ht="356.25" customHeight="1" x14ac:dyDescent="0.25">
      <c r="A249" s="4" t="s">
        <v>530</v>
      </c>
      <c r="B249" s="5" t="s">
        <v>218</v>
      </c>
      <c r="C249" s="9" t="s">
        <v>219</v>
      </c>
      <c r="D249" s="9" t="s">
        <v>33</v>
      </c>
      <c r="E249" s="9" t="s">
        <v>220</v>
      </c>
      <c r="F249" s="9" t="s">
        <v>233</v>
      </c>
      <c r="G249" s="9" t="s">
        <v>234</v>
      </c>
      <c r="H249" s="7" t="s">
        <v>90</v>
      </c>
      <c r="I249" s="7" t="s">
        <v>91</v>
      </c>
      <c r="J249" s="7" t="s">
        <v>92</v>
      </c>
      <c r="K249" s="7" t="s">
        <v>93</v>
      </c>
      <c r="L249" s="7" t="s">
        <v>94</v>
      </c>
      <c r="M249" s="11" t="s">
        <v>95</v>
      </c>
      <c r="N249" s="11" t="s">
        <v>96</v>
      </c>
      <c r="O249" s="11" t="s">
        <v>97</v>
      </c>
      <c r="P249" s="8" t="s">
        <v>45</v>
      </c>
      <c r="Q249" s="8" t="s">
        <v>98</v>
      </c>
      <c r="R249" s="8" t="s">
        <v>99</v>
      </c>
      <c r="S249" s="8" t="s">
        <v>100</v>
      </c>
      <c r="T249" s="10" t="s">
        <v>103</v>
      </c>
      <c r="U249" s="10" t="s">
        <v>104</v>
      </c>
      <c r="V249" s="10" t="s">
        <v>105</v>
      </c>
      <c r="W249" s="33" t="s">
        <v>77</v>
      </c>
      <c r="X249" s="33" t="s">
        <v>77</v>
      </c>
      <c r="Y249" s="33" t="s">
        <v>77</v>
      </c>
      <c r="Z249" s="45" t="s">
        <v>541</v>
      </c>
      <c r="AA249" s="45" t="s">
        <v>542</v>
      </c>
      <c r="AB249" s="45" t="s">
        <v>543</v>
      </c>
      <c r="AC249" s="34" t="s">
        <v>550</v>
      </c>
      <c r="AD249" s="34" t="s">
        <v>551</v>
      </c>
      <c r="AE249" s="34" t="s">
        <v>552</v>
      </c>
      <c r="AF249" s="13" t="s">
        <v>77</v>
      </c>
      <c r="AG249" s="13" t="s">
        <v>77</v>
      </c>
      <c r="AH249" s="13" t="s">
        <v>77</v>
      </c>
      <c r="AI249" s="6" t="s">
        <v>553</v>
      </c>
      <c r="AJ249" s="6" t="s">
        <v>593</v>
      </c>
      <c r="AK249" s="6" t="s">
        <v>594</v>
      </c>
      <c r="AL249" s="13" t="s">
        <v>556</v>
      </c>
      <c r="AM249" s="13" t="s">
        <v>557</v>
      </c>
      <c r="AN249" s="13" t="s">
        <v>558</v>
      </c>
      <c r="AO249" s="35" t="str">
        <f>'PTEA 2020-2023'!A25</f>
        <v>3. Promoviendo la conservación, ahorro y uso eficiente del recurso hídrico entre la comunidad Granadina</v>
      </c>
      <c r="AP249" s="35" t="str">
        <f>'PTEA 2020-2023'!B25</f>
        <v>3. Fortalecimiento de estrategias de Uso Eficiente y Ahorro del Agua en Instituciones Educativas</v>
      </c>
      <c r="AQ249" s="35" t="str">
        <f>'PTEA 2020-2023'!C25</f>
        <v>Realizar por lo menos una (1) actividad de educación ambiental anual para fortalecer la formación de Niños defensores del agua y jóvenes pregoneros ambientales del municipio.</v>
      </c>
    </row>
    <row r="250" spans="1:43" ht="345" customHeight="1" x14ac:dyDescent="0.25">
      <c r="A250" s="4" t="s">
        <v>530</v>
      </c>
      <c r="B250" s="5" t="s">
        <v>241</v>
      </c>
      <c r="C250" s="6" t="s">
        <v>219</v>
      </c>
      <c r="D250" s="6" t="s">
        <v>33</v>
      </c>
      <c r="E250" s="6" t="s">
        <v>220</v>
      </c>
      <c r="F250" s="6" t="s">
        <v>242</v>
      </c>
      <c r="G250" s="6" t="s">
        <v>243</v>
      </c>
      <c r="H250" s="7" t="s">
        <v>235</v>
      </c>
      <c r="I250" s="7" t="s">
        <v>244</v>
      </c>
      <c r="J250" s="7" t="s">
        <v>245</v>
      </c>
      <c r="K250" s="7" t="s">
        <v>246</v>
      </c>
      <c r="L250" s="7" t="s">
        <v>247</v>
      </c>
      <c r="M250" s="11" t="s">
        <v>127</v>
      </c>
      <c r="N250" s="11" t="s">
        <v>128</v>
      </c>
      <c r="O250" s="11" t="s">
        <v>248</v>
      </c>
      <c r="P250" s="8" t="s">
        <v>45</v>
      </c>
      <c r="Q250" s="8" t="s">
        <v>98</v>
      </c>
      <c r="R250" s="8" t="s">
        <v>99</v>
      </c>
      <c r="S250" s="8" t="s">
        <v>229</v>
      </c>
      <c r="T250" s="13" t="s">
        <v>249</v>
      </c>
      <c r="U250" s="13" t="s">
        <v>250</v>
      </c>
      <c r="V250" s="10" t="s">
        <v>51</v>
      </c>
      <c r="W250" s="33" t="s">
        <v>677</v>
      </c>
      <c r="X250" s="33" t="s">
        <v>675</v>
      </c>
      <c r="Y250" s="33" t="s">
        <v>676</v>
      </c>
      <c r="Z250" s="45" t="s">
        <v>541</v>
      </c>
      <c r="AA250" s="45" t="s">
        <v>542</v>
      </c>
      <c r="AB250" s="45" t="s">
        <v>543</v>
      </c>
      <c r="AC250" s="34" t="s">
        <v>550</v>
      </c>
      <c r="AD250" s="34" t="s">
        <v>551</v>
      </c>
      <c r="AE250" s="34" t="s">
        <v>627</v>
      </c>
      <c r="AF250" s="13" t="s">
        <v>77</v>
      </c>
      <c r="AG250" s="13" t="s">
        <v>77</v>
      </c>
      <c r="AH250" s="13" t="s">
        <v>77</v>
      </c>
      <c r="AI250" s="6" t="s">
        <v>553</v>
      </c>
      <c r="AJ250" s="6" t="s">
        <v>593</v>
      </c>
      <c r="AK250" s="6" t="s">
        <v>594</v>
      </c>
      <c r="AL250" s="13" t="s">
        <v>556</v>
      </c>
      <c r="AM250" s="13" t="s">
        <v>557</v>
      </c>
      <c r="AN250" s="13" t="s">
        <v>558</v>
      </c>
      <c r="AO250" s="35" t="str">
        <f>'PTEA 2020-2023'!A23</f>
        <v>3. Promoviendo la conservación, ahorro y uso eficiente del recurso hídrico entre la comunidad Granadina</v>
      </c>
      <c r="AP250" s="35" t="str">
        <f>'PTEA 2020-2023'!B23</f>
        <v>2. Fortalecimiento de estrategias de Uso Eficiente y Ahorro del Agua en Acueductos</v>
      </c>
      <c r="AQ250" s="35" t="str">
        <f>'PTEA 2020-2023'!C23</f>
        <v>Implementar por lo menos una (1) estrategia de educación ambiental anual a partir del segundo año de vigencia del Plan que fomente el uso eficiente del agua entre los usuarios de los acueductos del municipio.</v>
      </c>
    </row>
    <row r="251" spans="1:43" ht="336.75" customHeight="1" x14ac:dyDescent="0.25">
      <c r="A251" s="4" t="s">
        <v>530</v>
      </c>
      <c r="B251" s="5" t="s">
        <v>241</v>
      </c>
      <c r="C251" s="6" t="s">
        <v>219</v>
      </c>
      <c r="D251" s="6" t="s">
        <v>33</v>
      </c>
      <c r="E251" s="6" t="s">
        <v>220</v>
      </c>
      <c r="F251" s="6" t="s">
        <v>242</v>
      </c>
      <c r="G251" s="6" t="s">
        <v>243</v>
      </c>
      <c r="H251" s="7" t="s">
        <v>235</v>
      </c>
      <c r="I251" s="7" t="s">
        <v>244</v>
      </c>
      <c r="J251" s="7" t="s">
        <v>245</v>
      </c>
      <c r="K251" s="7" t="s">
        <v>246</v>
      </c>
      <c r="L251" s="7" t="s">
        <v>247</v>
      </c>
      <c r="M251" s="11" t="s">
        <v>127</v>
      </c>
      <c r="N251" s="11" t="s">
        <v>128</v>
      </c>
      <c r="O251" s="11" t="s">
        <v>248</v>
      </c>
      <c r="P251" s="8" t="s">
        <v>45</v>
      </c>
      <c r="Q251" s="8" t="s">
        <v>98</v>
      </c>
      <c r="R251" s="8" t="s">
        <v>99</v>
      </c>
      <c r="S251" s="8" t="s">
        <v>229</v>
      </c>
      <c r="T251" s="13" t="s">
        <v>77</v>
      </c>
      <c r="U251" s="13" t="s">
        <v>77</v>
      </c>
      <c r="V251" s="13" t="s">
        <v>77</v>
      </c>
      <c r="W251" s="33" t="s">
        <v>677</v>
      </c>
      <c r="X251" s="33" t="s">
        <v>675</v>
      </c>
      <c r="Y251" s="33" t="s">
        <v>676</v>
      </c>
      <c r="Z251" s="45" t="s">
        <v>77</v>
      </c>
      <c r="AA251" s="45" t="s">
        <v>77</v>
      </c>
      <c r="AB251" s="45" t="s">
        <v>77</v>
      </c>
      <c r="AC251" s="34" t="s">
        <v>77</v>
      </c>
      <c r="AD251" s="34" t="s">
        <v>77</v>
      </c>
      <c r="AE251" s="34" t="s">
        <v>77</v>
      </c>
      <c r="AF251" s="13" t="s">
        <v>77</v>
      </c>
      <c r="AG251" s="13" t="s">
        <v>77</v>
      </c>
      <c r="AH251" s="13" t="s">
        <v>77</v>
      </c>
      <c r="AI251" s="6" t="s">
        <v>77</v>
      </c>
      <c r="AJ251" s="6" t="s">
        <v>77</v>
      </c>
      <c r="AK251" s="6" t="s">
        <v>77</v>
      </c>
      <c r="AL251" s="13" t="s">
        <v>77</v>
      </c>
      <c r="AM251" s="13" t="s">
        <v>77</v>
      </c>
      <c r="AN251" s="13" t="s">
        <v>77</v>
      </c>
      <c r="AO251" s="35" t="s">
        <v>77</v>
      </c>
      <c r="AP251" s="35" t="s">
        <v>77</v>
      </c>
      <c r="AQ251" s="35" t="s">
        <v>77</v>
      </c>
    </row>
    <row r="252" spans="1:43" ht="354" customHeight="1" x14ac:dyDescent="0.25">
      <c r="A252" s="4" t="s">
        <v>530</v>
      </c>
      <c r="B252" s="5" t="s">
        <v>241</v>
      </c>
      <c r="C252" s="6" t="s">
        <v>219</v>
      </c>
      <c r="D252" s="6" t="s">
        <v>33</v>
      </c>
      <c r="E252" s="6" t="s">
        <v>220</v>
      </c>
      <c r="F252" s="6" t="s">
        <v>242</v>
      </c>
      <c r="G252" s="6" t="s">
        <v>243</v>
      </c>
      <c r="H252" s="7" t="s">
        <v>235</v>
      </c>
      <c r="I252" s="7" t="s">
        <v>244</v>
      </c>
      <c r="J252" s="7" t="s">
        <v>245</v>
      </c>
      <c r="K252" s="7" t="s">
        <v>246</v>
      </c>
      <c r="L252" s="7" t="s">
        <v>247</v>
      </c>
      <c r="M252" s="11" t="s">
        <v>127</v>
      </c>
      <c r="N252" s="11" t="s">
        <v>128</v>
      </c>
      <c r="O252" s="11" t="s">
        <v>248</v>
      </c>
      <c r="P252" s="8" t="s">
        <v>45</v>
      </c>
      <c r="Q252" s="8" t="s">
        <v>98</v>
      </c>
      <c r="R252" s="8" t="s">
        <v>99</v>
      </c>
      <c r="S252" s="8" t="s">
        <v>229</v>
      </c>
      <c r="T252" s="13" t="s">
        <v>249</v>
      </c>
      <c r="U252" s="13" t="s">
        <v>250</v>
      </c>
      <c r="V252" s="10" t="s">
        <v>51</v>
      </c>
      <c r="W252" s="33" t="s">
        <v>677</v>
      </c>
      <c r="X252" s="33" t="s">
        <v>675</v>
      </c>
      <c r="Y252" s="33" t="s">
        <v>676</v>
      </c>
      <c r="Z252" s="45" t="s">
        <v>77</v>
      </c>
      <c r="AA252" s="45" t="s">
        <v>77</v>
      </c>
      <c r="AB252" s="45" t="s">
        <v>77</v>
      </c>
      <c r="AC252" s="34" t="s">
        <v>77</v>
      </c>
      <c r="AD252" s="34" t="s">
        <v>77</v>
      </c>
      <c r="AE252" s="34" t="s">
        <v>77</v>
      </c>
      <c r="AF252" s="13" t="s">
        <v>77</v>
      </c>
      <c r="AG252" s="13" t="s">
        <v>77</v>
      </c>
      <c r="AH252" s="13" t="s">
        <v>77</v>
      </c>
      <c r="AI252" s="6" t="s">
        <v>77</v>
      </c>
      <c r="AJ252" s="6" t="s">
        <v>77</v>
      </c>
      <c r="AK252" s="6" t="s">
        <v>77</v>
      </c>
      <c r="AL252" s="13" t="s">
        <v>77</v>
      </c>
      <c r="AM252" s="13" t="s">
        <v>77</v>
      </c>
      <c r="AN252" s="13" t="s">
        <v>77</v>
      </c>
      <c r="AO252" s="35" t="s">
        <v>77</v>
      </c>
      <c r="AP252" s="35" t="s">
        <v>77</v>
      </c>
      <c r="AQ252" s="35" t="s">
        <v>77</v>
      </c>
    </row>
    <row r="253" spans="1:43" ht="345" customHeight="1" x14ac:dyDescent="0.25">
      <c r="A253" s="4" t="s">
        <v>530</v>
      </c>
      <c r="B253" s="5" t="s">
        <v>241</v>
      </c>
      <c r="C253" s="6" t="s">
        <v>219</v>
      </c>
      <c r="D253" s="6" t="s">
        <v>33</v>
      </c>
      <c r="E253" s="6" t="s">
        <v>220</v>
      </c>
      <c r="F253" s="6" t="s">
        <v>242</v>
      </c>
      <c r="G253" s="6" t="s">
        <v>243</v>
      </c>
      <c r="H253" s="7" t="s">
        <v>235</v>
      </c>
      <c r="I253" s="7" t="s">
        <v>244</v>
      </c>
      <c r="J253" s="7" t="s">
        <v>245</v>
      </c>
      <c r="K253" s="7" t="s">
        <v>246</v>
      </c>
      <c r="L253" s="7" t="s">
        <v>247</v>
      </c>
      <c r="M253" s="11" t="s">
        <v>127</v>
      </c>
      <c r="N253" s="11" t="s">
        <v>128</v>
      </c>
      <c r="O253" s="11" t="s">
        <v>248</v>
      </c>
      <c r="P253" s="8" t="s">
        <v>45</v>
      </c>
      <c r="Q253" s="8" t="s">
        <v>98</v>
      </c>
      <c r="R253" s="8" t="s">
        <v>99</v>
      </c>
      <c r="S253" s="8" t="s">
        <v>229</v>
      </c>
      <c r="T253" s="13" t="s">
        <v>77</v>
      </c>
      <c r="U253" s="13" t="s">
        <v>77</v>
      </c>
      <c r="V253" s="13" t="s">
        <v>77</v>
      </c>
      <c r="W253" s="33" t="s">
        <v>677</v>
      </c>
      <c r="X253" s="33" t="s">
        <v>675</v>
      </c>
      <c r="Y253" s="33" t="s">
        <v>676</v>
      </c>
      <c r="Z253" s="45" t="s">
        <v>77</v>
      </c>
      <c r="AA253" s="45" t="s">
        <v>77</v>
      </c>
      <c r="AB253" s="45" t="s">
        <v>77</v>
      </c>
      <c r="AC253" s="34" t="s">
        <v>77</v>
      </c>
      <c r="AD253" s="34" t="s">
        <v>77</v>
      </c>
      <c r="AE253" s="34" t="s">
        <v>77</v>
      </c>
      <c r="AF253" s="13" t="s">
        <v>77</v>
      </c>
      <c r="AG253" s="13" t="s">
        <v>77</v>
      </c>
      <c r="AH253" s="13" t="s">
        <v>77</v>
      </c>
      <c r="AI253" s="6" t="s">
        <v>77</v>
      </c>
      <c r="AJ253" s="6" t="s">
        <v>77</v>
      </c>
      <c r="AK253" s="6" t="s">
        <v>77</v>
      </c>
      <c r="AL253" s="13" t="s">
        <v>77</v>
      </c>
      <c r="AM253" s="13" t="s">
        <v>77</v>
      </c>
      <c r="AN253" s="13" t="s">
        <v>77</v>
      </c>
      <c r="AO253" s="35" t="s">
        <v>77</v>
      </c>
      <c r="AP253" s="35" t="s">
        <v>77</v>
      </c>
      <c r="AQ253" s="35" t="s">
        <v>77</v>
      </c>
    </row>
    <row r="254" spans="1:43" ht="361.5" customHeight="1" x14ac:dyDescent="0.25">
      <c r="A254" s="4" t="s">
        <v>530</v>
      </c>
      <c r="B254" s="5" t="s">
        <v>394</v>
      </c>
      <c r="C254" s="6" t="s">
        <v>219</v>
      </c>
      <c r="D254" s="6" t="s">
        <v>33</v>
      </c>
      <c r="E254" s="6" t="s">
        <v>220</v>
      </c>
      <c r="F254" s="6" t="s">
        <v>416</v>
      </c>
      <c r="G254" s="6" t="s">
        <v>417</v>
      </c>
      <c r="H254" s="7" t="s">
        <v>183</v>
      </c>
      <c r="I254" s="7" t="s">
        <v>397</v>
      </c>
      <c r="J254" s="7" t="s">
        <v>398</v>
      </c>
      <c r="K254" s="7" t="s">
        <v>214</v>
      </c>
      <c r="L254" s="7" t="s">
        <v>399</v>
      </c>
      <c r="M254" s="11" t="s">
        <v>418</v>
      </c>
      <c r="N254" s="11" t="s">
        <v>419</v>
      </c>
      <c r="O254" s="11" t="s">
        <v>420</v>
      </c>
      <c r="P254" s="8" t="s">
        <v>201</v>
      </c>
      <c r="Q254" s="8" t="s">
        <v>421</v>
      </c>
      <c r="R254" s="8" t="s">
        <v>422</v>
      </c>
      <c r="S254" s="8" t="s">
        <v>423</v>
      </c>
      <c r="T254" s="10" t="s">
        <v>103</v>
      </c>
      <c r="U254" s="10" t="s">
        <v>391</v>
      </c>
      <c r="V254" s="10" t="s">
        <v>306</v>
      </c>
      <c r="W254" s="33" t="s">
        <v>77</v>
      </c>
      <c r="X254" s="33" t="s">
        <v>77</v>
      </c>
      <c r="Y254" s="33" t="s">
        <v>77</v>
      </c>
      <c r="Z254" s="45" t="s">
        <v>541</v>
      </c>
      <c r="AA254" s="45" t="s">
        <v>542</v>
      </c>
      <c r="AB254" s="45" t="s">
        <v>543</v>
      </c>
      <c r="AC254" s="34" t="s">
        <v>561</v>
      </c>
      <c r="AD254" s="34" t="s">
        <v>562</v>
      </c>
      <c r="AE254" s="34" t="s">
        <v>563</v>
      </c>
      <c r="AF254" s="13" t="s">
        <v>77</v>
      </c>
      <c r="AG254" s="13" t="s">
        <v>77</v>
      </c>
      <c r="AH254" s="13" t="s">
        <v>77</v>
      </c>
      <c r="AI254" s="6" t="s">
        <v>564</v>
      </c>
      <c r="AJ254" s="6" t="s">
        <v>565</v>
      </c>
      <c r="AK254" s="6" t="s">
        <v>566</v>
      </c>
      <c r="AL254" s="13" t="s">
        <v>567</v>
      </c>
      <c r="AM254" s="13" t="s">
        <v>568</v>
      </c>
      <c r="AN254" s="13" t="s">
        <v>569</v>
      </c>
      <c r="AO254" s="35" t="str">
        <f>'PTEA 2020-2023'!A22</f>
        <v>3. Promoviendo la conservación, ahorro y uso eficiente del recurso hídrico entre la comunidad Granadina</v>
      </c>
      <c r="AP254" s="35" t="str">
        <f>'PTEA 2020-2023'!B22</f>
        <v>1. Comunidad Educada en el ahorro y uso eficiente del recurso hídrico.</v>
      </c>
      <c r="AQ254" s="35" t="str">
        <f>'PTEA 2020-2023'!C22</f>
        <v>Realizar por lo menos dos (2) jornadas de reforestación anual con especies forestales en áreas de importancia ambiental.</v>
      </c>
    </row>
    <row r="255" spans="1:43" ht="359.25" customHeight="1" x14ac:dyDescent="0.25">
      <c r="A255" s="4" t="s">
        <v>530</v>
      </c>
      <c r="B255" s="5" t="s">
        <v>394</v>
      </c>
      <c r="C255" s="6" t="s">
        <v>219</v>
      </c>
      <c r="D255" s="6" t="s">
        <v>33</v>
      </c>
      <c r="E255" s="6" t="s">
        <v>220</v>
      </c>
      <c r="F255" s="6" t="s">
        <v>416</v>
      </c>
      <c r="G255" s="6" t="s">
        <v>417</v>
      </c>
      <c r="H255" s="7" t="s">
        <v>183</v>
      </c>
      <c r="I255" s="7" t="s">
        <v>397</v>
      </c>
      <c r="J255" s="7" t="s">
        <v>398</v>
      </c>
      <c r="K255" s="7" t="s">
        <v>214</v>
      </c>
      <c r="L255" s="7" t="s">
        <v>399</v>
      </c>
      <c r="M255" s="11" t="s">
        <v>418</v>
      </c>
      <c r="N255" s="11" t="s">
        <v>419</v>
      </c>
      <c r="O255" s="11" t="s">
        <v>420</v>
      </c>
      <c r="P255" s="8" t="s">
        <v>201</v>
      </c>
      <c r="Q255" s="8" t="s">
        <v>421</v>
      </c>
      <c r="R255" s="8" t="s">
        <v>422</v>
      </c>
      <c r="S255" s="8" t="s">
        <v>423</v>
      </c>
      <c r="T255" s="10" t="s">
        <v>103</v>
      </c>
      <c r="U255" s="10" t="s">
        <v>391</v>
      </c>
      <c r="V255" s="10" t="s">
        <v>306</v>
      </c>
      <c r="W255" s="33" t="s">
        <v>77</v>
      </c>
      <c r="X255" s="33" t="s">
        <v>77</v>
      </c>
      <c r="Y255" s="33" t="s">
        <v>77</v>
      </c>
      <c r="Z255" s="45" t="s">
        <v>541</v>
      </c>
      <c r="AA255" s="45" t="s">
        <v>542</v>
      </c>
      <c r="AB255" s="45" t="s">
        <v>543</v>
      </c>
      <c r="AC255" s="34" t="s">
        <v>561</v>
      </c>
      <c r="AD255" s="34" t="s">
        <v>562</v>
      </c>
      <c r="AE255" s="34" t="s">
        <v>563</v>
      </c>
      <c r="AF255" s="13" t="s">
        <v>77</v>
      </c>
      <c r="AG255" s="13" t="s">
        <v>77</v>
      </c>
      <c r="AH255" s="13" t="s">
        <v>77</v>
      </c>
      <c r="AI255" s="6" t="s">
        <v>564</v>
      </c>
      <c r="AJ255" s="6" t="s">
        <v>565</v>
      </c>
      <c r="AK255" s="6" t="s">
        <v>566</v>
      </c>
      <c r="AL255" s="13" t="s">
        <v>567</v>
      </c>
      <c r="AM255" s="13" t="s">
        <v>568</v>
      </c>
      <c r="AN255" s="13" t="s">
        <v>569</v>
      </c>
      <c r="AO255" s="35" t="str">
        <f>'PTEA 2020-2023'!A22</f>
        <v>3. Promoviendo la conservación, ahorro y uso eficiente del recurso hídrico entre la comunidad Granadina</v>
      </c>
      <c r="AP255" s="35" t="str">
        <f>'PTEA 2020-2023'!B22</f>
        <v>1. Comunidad Educada en el ahorro y uso eficiente del recurso hídrico.</v>
      </c>
      <c r="AQ255" s="35" t="str">
        <f>'PTEA 2020-2023'!C22</f>
        <v>Realizar por lo menos dos (2) jornadas de reforestación anual con especies forestales en áreas de importancia ambiental.</v>
      </c>
    </row>
    <row r="256" spans="1:43" ht="356.25" customHeight="1" x14ac:dyDescent="0.25">
      <c r="A256" s="4" t="s">
        <v>530</v>
      </c>
      <c r="B256" s="5" t="s">
        <v>394</v>
      </c>
      <c r="C256" s="6" t="s">
        <v>219</v>
      </c>
      <c r="D256" s="6" t="s">
        <v>33</v>
      </c>
      <c r="E256" s="6" t="s">
        <v>220</v>
      </c>
      <c r="F256" s="6" t="s">
        <v>416</v>
      </c>
      <c r="G256" s="6" t="s">
        <v>417</v>
      </c>
      <c r="H256" s="7" t="s">
        <v>183</v>
      </c>
      <c r="I256" s="7" t="s">
        <v>397</v>
      </c>
      <c r="J256" s="7" t="s">
        <v>398</v>
      </c>
      <c r="K256" s="7" t="s">
        <v>214</v>
      </c>
      <c r="L256" s="7" t="s">
        <v>399</v>
      </c>
      <c r="M256" s="11" t="s">
        <v>418</v>
      </c>
      <c r="N256" s="11" t="s">
        <v>419</v>
      </c>
      <c r="O256" s="11" t="s">
        <v>420</v>
      </c>
      <c r="P256" s="8" t="s">
        <v>201</v>
      </c>
      <c r="Q256" s="8" t="s">
        <v>421</v>
      </c>
      <c r="R256" s="8" t="s">
        <v>422</v>
      </c>
      <c r="S256" s="8" t="s">
        <v>423</v>
      </c>
      <c r="T256" s="10" t="s">
        <v>103</v>
      </c>
      <c r="U256" s="10" t="s">
        <v>391</v>
      </c>
      <c r="V256" s="10" t="s">
        <v>306</v>
      </c>
      <c r="W256" s="33" t="s">
        <v>77</v>
      </c>
      <c r="X256" s="33" t="s">
        <v>77</v>
      </c>
      <c r="Y256" s="33" t="s">
        <v>77</v>
      </c>
      <c r="Z256" s="45" t="s">
        <v>541</v>
      </c>
      <c r="AA256" s="45" t="s">
        <v>542</v>
      </c>
      <c r="AB256" s="45" t="s">
        <v>543</v>
      </c>
      <c r="AC256" s="34" t="s">
        <v>561</v>
      </c>
      <c r="AD256" s="34" t="s">
        <v>562</v>
      </c>
      <c r="AE256" s="34" t="s">
        <v>563</v>
      </c>
      <c r="AF256" s="13" t="s">
        <v>77</v>
      </c>
      <c r="AG256" s="13" t="s">
        <v>77</v>
      </c>
      <c r="AH256" s="13" t="s">
        <v>77</v>
      </c>
      <c r="AI256" s="6" t="s">
        <v>564</v>
      </c>
      <c r="AJ256" s="6" t="s">
        <v>565</v>
      </c>
      <c r="AK256" s="6" t="s">
        <v>566</v>
      </c>
      <c r="AL256" s="13" t="s">
        <v>567</v>
      </c>
      <c r="AM256" s="13" t="s">
        <v>568</v>
      </c>
      <c r="AN256" s="13" t="s">
        <v>569</v>
      </c>
      <c r="AO256" s="35" t="str">
        <f>'PTEA 2020-2023'!A22</f>
        <v>3. Promoviendo la conservación, ahorro y uso eficiente del recurso hídrico entre la comunidad Granadina</v>
      </c>
      <c r="AP256" s="35" t="str">
        <f>'PTEA 2020-2023'!B22</f>
        <v>1. Comunidad Educada en el ahorro y uso eficiente del recurso hídrico.</v>
      </c>
      <c r="AQ256" s="35" t="str">
        <f>'PTEA 2020-2023'!C22</f>
        <v>Realizar por lo menos dos (2) jornadas de reforestación anual con especies forestales en áreas de importancia ambiental.</v>
      </c>
    </row>
    <row r="257" spans="1:43" ht="330" x14ac:dyDescent="0.25">
      <c r="A257" s="4" t="s">
        <v>530</v>
      </c>
      <c r="B257" s="5" t="s">
        <v>394</v>
      </c>
      <c r="C257" s="6" t="s">
        <v>219</v>
      </c>
      <c r="D257" s="6" t="s">
        <v>33</v>
      </c>
      <c r="E257" s="6" t="s">
        <v>220</v>
      </c>
      <c r="F257" s="6" t="s">
        <v>424</v>
      </c>
      <c r="G257" s="6" t="s">
        <v>425</v>
      </c>
      <c r="H257" s="7" t="s">
        <v>426</v>
      </c>
      <c r="I257" s="7" t="s">
        <v>427</v>
      </c>
      <c r="J257" s="7" t="s">
        <v>428</v>
      </c>
      <c r="K257" s="7" t="s">
        <v>77</v>
      </c>
      <c r="L257" s="7" t="s">
        <v>429</v>
      </c>
      <c r="M257" s="11" t="s">
        <v>418</v>
      </c>
      <c r="N257" s="11" t="s">
        <v>419</v>
      </c>
      <c r="O257" s="11" t="s">
        <v>420</v>
      </c>
      <c r="P257" s="8" t="s">
        <v>201</v>
      </c>
      <c r="Q257" s="8" t="s">
        <v>421</v>
      </c>
      <c r="R257" s="8" t="s">
        <v>422</v>
      </c>
      <c r="S257" s="8" t="s">
        <v>423</v>
      </c>
      <c r="T257" s="10" t="s">
        <v>49</v>
      </c>
      <c r="U257" s="10" t="s">
        <v>50</v>
      </c>
      <c r="V257" s="10" t="s">
        <v>430</v>
      </c>
      <c r="W257" s="33" t="s">
        <v>77</v>
      </c>
      <c r="X257" s="33" t="s">
        <v>77</v>
      </c>
      <c r="Y257" s="33" t="s">
        <v>77</v>
      </c>
      <c r="Z257" s="45" t="s">
        <v>541</v>
      </c>
      <c r="AA257" s="45" t="s">
        <v>542</v>
      </c>
      <c r="AB257" s="45" t="s">
        <v>543</v>
      </c>
      <c r="AC257" s="34" t="s">
        <v>561</v>
      </c>
      <c r="AD257" s="34" t="s">
        <v>562</v>
      </c>
      <c r="AE257" s="34" t="s">
        <v>563</v>
      </c>
      <c r="AF257" s="13" t="s">
        <v>77</v>
      </c>
      <c r="AG257" s="13" t="s">
        <v>77</v>
      </c>
      <c r="AH257" s="13" t="s">
        <v>77</v>
      </c>
      <c r="AI257" s="6" t="s">
        <v>564</v>
      </c>
      <c r="AJ257" s="6" t="s">
        <v>565</v>
      </c>
      <c r="AK257" s="6" t="s">
        <v>566</v>
      </c>
      <c r="AL257" s="13" t="s">
        <v>567</v>
      </c>
      <c r="AM257" s="13" t="s">
        <v>568</v>
      </c>
      <c r="AN257" s="13" t="s">
        <v>569</v>
      </c>
      <c r="AO257" s="35" t="str">
        <f>'PTEA 2020-2023'!A22</f>
        <v>3. Promoviendo la conservación, ahorro y uso eficiente del recurso hídrico entre la comunidad Granadina</v>
      </c>
      <c r="AP257" s="35" t="str">
        <f>'PTEA 2020-2023'!B22</f>
        <v>1. Comunidad Educada en el ahorro y uso eficiente del recurso hídrico.</v>
      </c>
      <c r="AQ257" s="35" t="str">
        <f>'PTEA 2020-2023'!C22</f>
        <v>Realizar por lo menos dos (2) jornadas de reforestación anual con especies forestales en áreas de importancia ambiental.</v>
      </c>
    </row>
    <row r="258" spans="1:43" ht="330" x14ac:dyDescent="0.25">
      <c r="A258" s="4" t="s">
        <v>530</v>
      </c>
      <c r="B258" s="5" t="s">
        <v>394</v>
      </c>
      <c r="C258" s="6" t="s">
        <v>219</v>
      </c>
      <c r="D258" s="6" t="s">
        <v>33</v>
      </c>
      <c r="E258" s="6" t="s">
        <v>220</v>
      </c>
      <c r="F258" s="6" t="s">
        <v>424</v>
      </c>
      <c r="G258" s="6" t="s">
        <v>425</v>
      </c>
      <c r="H258" s="7" t="s">
        <v>433</v>
      </c>
      <c r="I258" s="7" t="s">
        <v>434</v>
      </c>
      <c r="J258" s="7" t="s">
        <v>435</v>
      </c>
      <c r="K258" s="7" t="s">
        <v>77</v>
      </c>
      <c r="L258" s="7" t="s">
        <v>436</v>
      </c>
      <c r="M258" s="11" t="s">
        <v>77</v>
      </c>
      <c r="N258" s="11" t="s">
        <v>77</v>
      </c>
      <c r="O258" s="11" t="s">
        <v>77</v>
      </c>
      <c r="P258" s="8" t="s">
        <v>56</v>
      </c>
      <c r="Q258" s="8" t="s">
        <v>74</v>
      </c>
      <c r="R258" s="8" t="s">
        <v>437</v>
      </c>
      <c r="S258" s="8" t="s">
        <v>438</v>
      </c>
      <c r="T258" s="10" t="s">
        <v>103</v>
      </c>
      <c r="U258" s="10" t="s">
        <v>391</v>
      </c>
      <c r="V258" s="10" t="s">
        <v>306</v>
      </c>
      <c r="W258" s="33" t="s">
        <v>77</v>
      </c>
      <c r="X258" s="33" t="s">
        <v>77</v>
      </c>
      <c r="Y258" s="33" t="s">
        <v>77</v>
      </c>
      <c r="Z258" s="45" t="s">
        <v>77</v>
      </c>
      <c r="AA258" s="45" t="s">
        <v>77</v>
      </c>
      <c r="AB258" s="45" t="s">
        <v>77</v>
      </c>
      <c r="AC258" s="34" t="s">
        <v>77</v>
      </c>
      <c r="AD258" s="34" t="s">
        <v>77</v>
      </c>
      <c r="AE258" s="34" t="s">
        <v>77</v>
      </c>
      <c r="AF258" s="13" t="s">
        <v>77</v>
      </c>
      <c r="AG258" s="13" t="s">
        <v>77</v>
      </c>
      <c r="AH258" s="13" t="s">
        <v>77</v>
      </c>
      <c r="AI258" s="6" t="s">
        <v>77</v>
      </c>
      <c r="AJ258" s="6" t="s">
        <v>77</v>
      </c>
      <c r="AK258" s="6" t="s">
        <v>77</v>
      </c>
      <c r="AL258" s="13" t="s">
        <v>77</v>
      </c>
      <c r="AM258" s="13" t="s">
        <v>77</v>
      </c>
      <c r="AN258" s="13" t="s">
        <v>77</v>
      </c>
      <c r="AO258" s="35" t="s">
        <v>77</v>
      </c>
      <c r="AP258" s="35" t="s">
        <v>77</v>
      </c>
      <c r="AQ258" s="35" t="s">
        <v>77</v>
      </c>
    </row>
    <row r="259" spans="1:43" ht="330" x14ac:dyDescent="0.25">
      <c r="A259" s="4" t="s">
        <v>530</v>
      </c>
      <c r="B259" s="5" t="s">
        <v>394</v>
      </c>
      <c r="C259" s="6" t="s">
        <v>219</v>
      </c>
      <c r="D259" s="6" t="s">
        <v>33</v>
      </c>
      <c r="E259" s="6" t="s">
        <v>220</v>
      </c>
      <c r="F259" s="6" t="s">
        <v>424</v>
      </c>
      <c r="G259" s="6" t="s">
        <v>425</v>
      </c>
      <c r="H259" s="7" t="s">
        <v>433</v>
      </c>
      <c r="I259" s="7" t="s">
        <v>434</v>
      </c>
      <c r="J259" s="7" t="s">
        <v>435</v>
      </c>
      <c r="K259" s="7" t="s">
        <v>77</v>
      </c>
      <c r="L259" s="7" t="s">
        <v>436</v>
      </c>
      <c r="M259" s="11" t="s">
        <v>77</v>
      </c>
      <c r="N259" s="11" t="s">
        <v>77</v>
      </c>
      <c r="O259" s="11" t="s">
        <v>77</v>
      </c>
      <c r="P259" s="8" t="s">
        <v>56</v>
      </c>
      <c r="Q259" s="8" t="s">
        <v>74</v>
      </c>
      <c r="R259" s="8" t="s">
        <v>437</v>
      </c>
      <c r="S259" s="8" t="s">
        <v>438</v>
      </c>
      <c r="T259" s="13" t="s">
        <v>49</v>
      </c>
      <c r="U259" s="13" t="s">
        <v>101</v>
      </c>
      <c r="V259" s="13" t="s">
        <v>441</v>
      </c>
      <c r="W259" s="33" t="s">
        <v>77</v>
      </c>
      <c r="X259" s="33" t="s">
        <v>77</v>
      </c>
      <c r="Y259" s="33" t="s">
        <v>77</v>
      </c>
      <c r="Z259" s="45" t="s">
        <v>77</v>
      </c>
      <c r="AA259" s="45" t="s">
        <v>77</v>
      </c>
      <c r="AB259" s="45" t="s">
        <v>77</v>
      </c>
      <c r="AC259" s="34" t="s">
        <v>77</v>
      </c>
      <c r="AD259" s="34" t="s">
        <v>77</v>
      </c>
      <c r="AE259" s="34" t="s">
        <v>77</v>
      </c>
      <c r="AF259" s="13" t="s">
        <v>77</v>
      </c>
      <c r="AG259" s="13" t="s">
        <v>77</v>
      </c>
      <c r="AH259" s="13" t="s">
        <v>77</v>
      </c>
      <c r="AI259" s="6" t="s">
        <v>77</v>
      </c>
      <c r="AJ259" s="6" t="s">
        <v>77</v>
      </c>
      <c r="AK259" s="6" t="s">
        <v>77</v>
      </c>
      <c r="AL259" s="13" t="s">
        <v>77</v>
      </c>
      <c r="AM259" s="13" t="s">
        <v>77</v>
      </c>
      <c r="AN259" s="13" t="s">
        <v>77</v>
      </c>
      <c r="AO259" s="35" t="s">
        <v>77</v>
      </c>
      <c r="AP259" s="35" t="s">
        <v>77</v>
      </c>
      <c r="AQ259" s="35" t="s">
        <v>77</v>
      </c>
    </row>
    <row r="260" spans="1:43" ht="330" x14ac:dyDescent="0.25">
      <c r="A260" s="4" t="s">
        <v>530</v>
      </c>
      <c r="B260" s="5" t="s">
        <v>394</v>
      </c>
      <c r="C260" s="6" t="s">
        <v>219</v>
      </c>
      <c r="D260" s="6" t="s">
        <v>33</v>
      </c>
      <c r="E260" s="6" t="s">
        <v>220</v>
      </c>
      <c r="F260" s="6" t="s">
        <v>424</v>
      </c>
      <c r="G260" s="6" t="s">
        <v>425</v>
      </c>
      <c r="H260" s="7" t="s">
        <v>433</v>
      </c>
      <c r="I260" s="7" t="s">
        <v>434</v>
      </c>
      <c r="J260" s="7" t="s">
        <v>435</v>
      </c>
      <c r="K260" s="7" t="s">
        <v>77</v>
      </c>
      <c r="L260" s="7" t="s">
        <v>436</v>
      </c>
      <c r="M260" s="11" t="s">
        <v>77</v>
      </c>
      <c r="N260" s="11" t="s">
        <v>77</v>
      </c>
      <c r="O260" s="11" t="s">
        <v>77</v>
      </c>
      <c r="P260" s="8" t="s">
        <v>56</v>
      </c>
      <c r="Q260" s="8" t="s">
        <v>74</v>
      </c>
      <c r="R260" s="8" t="s">
        <v>437</v>
      </c>
      <c r="S260" s="8" t="s">
        <v>438</v>
      </c>
      <c r="T260" s="10" t="s">
        <v>49</v>
      </c>
      <c r="U260" s="10" t="s">
        <v>439</v>
      </c>
      <c r="V260" s="10" t="s">
        <v>440</v>
      </c>
      <c r="W260" s="33" t="s">
        <v>77</v>
      </c>
      <c r="X260" s="33" t="s">
        <v>77</v>
      </c>
      <c r="Y260" s="33" t="s">
        <v>77</v>
      </c>
      <c r="Z260" s="45" t="s">
        <v>77</v>
      </c>
      <c r="AA260" s="45" t="s">
        <v>77</v>
      </c>
      <c r="AB260" s="45" t="s">
        <v>77</v>
      </c>
      <c r="AC260" s="34" t="s">
        <v>77</v>
      </c>
      <c r="AD260" s="34" t="s">
        <v>77</v>
      </c>
      <c r="AE260" s="34" t="s">
        <v>77</v>
      </c>
      <c r="AF260" s="13" t="s">
        <v>77</v>
      </c>
      <c r="AG260" s="13" t="s">
        <v>77</v>
      </c>
      <c r="AH260" s="13" t="s">
        <v>77</v>
      </c>
      <c r="AI260" s="6" t="s">
        <v>77</v>
      </c>
      <c r="AJ260" s="6" t="s">
        <v>77</v>
      </c>
      <c r="AK260" s="6" t="s">
        <v>77</v>
      </c>
      <c r="AL260" s="13" t="s">
        <v>77</v>
      </c>
      <c r="AM260" s="13" t="s">
        <v>77</v>
      </c>
      <c r="AN260" s="13" t="s">
        <v>77</v>
      </c>
      <c r="AO260" s="35" t="s">
        <v>77</v>
      </c>
      <c r="AP260" s="35" t="s">
        <v>77</v>
      </c>
      <c r="AQ260" s="35" t="s">
        <v>77</v>
      </c>
    </row>
    <row r="261" spans="1:43" ht="390" x14ac:dyDescent="0.25">
      <c r="A261" s="4" t="s">
        <v>530</v>
      </c>
      <c r="B261" s="14" t="s">
        <v>442</v>
      </c>
      <c r="C261" s="6" t="s">
        <v>443</v>
      </c>
      <c r="D261" s="6" t="s">
        <v>33</v>
      </c>
      <c r="E261" s="6" t="s">
        <v>444</v>
      </c>
      <c r="F261" s="6" t="s">
        <v>445</v>
      </c>
      <c r="G261" s="30" t="s">
        <v>446</v>
      </c>
      <c r="H261" s="7" t="s">
        <v>37</v>
      </c>
      <c r="I261" s="7" t="s">
        <v>447</v>
      </c>
      <c r="J261" s="7" t="s">
        <v>448</v>
      </c>
      <c r="K261" s="7" t="s">
        <v>77</v>
      </c>
      <c r="L261" s="7" t="s">
        <v>449</v>
      </c>
      <c r="M261" s="11" t="s">
        <v>71</v>
      </c>
      <c r="N261" s="11" t="s">
        <v>43</v>
      </c>
      <c r="O261" s="11" t="s">
        <v>450</v>
      </c>
      <c r="P261" s="8" t="s">
        <v>56</v>
      </c>
      <c r="Q261" s="8" t="s">
        <v>57</v>
      </c>
      <c r="R261" s="8" t="s">
        <v>58</v>
      </c>
      <c r="S261" s="8" t="s">
        <v>451</v>
      </c>
      <c r="T261" s="10" t="s">
        <v>103</v>
      </c>
      <c r="U261" s="10" t="s">
        <v>391</v>
      </c>
      <c r="V261" s="10" t="s">
        <v>306</v>
      </c>
      <c r="W261" s="33" t="s">
        <v>77</v>
      </c>
      <c r="X261" s="33" t="s">
        <v>77</v>
      </c>
      <c r="Y261" s="33" t="s">
        <v>77</v>
      </c>
      <c r="Z261" s="45" t="s">
        <v>541</v>
      </c>
      <c r="AA261" s="45" t="s">
        <v>542</v>
      </c>
      <c r="AB261" s="45" t="s">
        <v>543</v>
      </c>
      <c r="AC261" s="34" t="s">
        <v>77</v>
      </c>
      <c r="AD261" s="34" t="s">
        <v>77</v>
      </c>
      <c r="AE261" s="34" t="s">
        <v>77</v>
      </c>
      <c r="AF261" s="13" t="s">
        <v>77</v>
      </c>
      <c r="AG261" s="13" t="s">
        <v>77</v>
      </c>
      <c r="AH261" s="13" t="s">
        <v>77</v>
      </c>
      <c r="AI261" s="6" t="s">
        <v>77</v>
      </c>
      <c r="AJ261" s="6" t="s">
        <v>77</v>
      </c>
      <c r="AK261" s="6" t="s">
        <v>77</v>
      </c>
      <c r="AL261" s="13" t="s">
        <v>635</v>
      </c>
      <c r="AM261" s="13" t="s">
        <v>635</v>
      </c>
      <c r="AN261" s="13" t="s">
        <v>637</v>
      </c>
      <c r="AO261" s="35" t="str">
        <f>'PTEA 2020-2023'!A17</f>
        <v>2. Comunidad Granadina Educada en Legalidad Ambiental</v>
      </c>
      <c r="AP261" s="35" t="str">
        <f>'PTEA 2020-2023'!B17</f>
        <v>2. Fortalecimiento de la Legalidad Ambiental en el manejo de Vertimientos</v>
      </c>
      <c r="AQ261" s="35" t="str">
        <f>'PTEA 2020-2023'!C17</f>
        <v xml:space="preserve">Realizar por lo menos una (1) jornada de sensibilización anual a partir del segundo año de vigencia del Plan sobre el impacto negativo de realizar vertimientos en zonas no permitidas. </v>
      </c>
    </row>
    <row r="262" spans="1:43" ht="390" x14ac:dyDescent="0.25">
      <c r="A262" s="4" t="s">
        <v>530</v>
      </c>
      <c r="B262" s="14" t="s">
        <v>442</v>
      </c>
      <c r="C262" s="6" t="s">
        <v>443</v>
      </c>
      <c r="D262" s="6" t="s">
        <v>33</v>
      </c>
      <c r="E262" s="6" t="s">
        <v>444</v>
      </c>
      <c r="F262" s="6" t="s">
        <v>445</v>
      </c>
      <c r="G262" s="30" t="s">
        <v>446</v>
      </c>
      <c r="H262" s="7" t="s">
        <v>37</v>
      </c>
      <c r="I262" s="7" t="s">
        <v>447</v>
      </c>
      <c r="J262" s="7" t="s">
        <v>448</v>
      </c>
      <c r="K262" s="7" t="s">
        <v>77</v>
      </c>
      <c r="L262" s="7" t="s">
        <v>449</v>
      </c>
      <c r="M262" s="11" t="s">
        <v>71</v>
      </c>
      <c r="N262" s="11" t="s">
        <v>43</v>
      </c>
      <c r="O262" s="11" t="s">
        <v>450</v>
      </c>
      <c r="P262" s="8" t="s">
        <v>56</v>
      </c>
      <c r="Q262" s="8" t="s">
        <v>57</v>
      </c>
      <c r="R262" s="8" t="s">
        <v>58</v>
      </c>
      <c r="S262" s="8" t="s">
        <v>451</v>
      </c>
      <c r="T262" s="10" t="s">
        <v>103</v>
      </c>
      <c r="U262" s="10" t="s">
        <v>391</v>
      </c>
      <c r="V262" s="10" t="s">
        <v>306</v>
      </c>
      <c r="W262" s="33" t="s">
        <v>77</v>
      </c>
      <c r="X262" s="33" t="s">
        <v>77</v>
      </c>
      <c r="Y262" s="33" t="s">
        <v>77</v>
      </c>
      <c r="Z262" s="45" t="s">
        <v>541</v>
      </c>
      <c r="AA262" s="45" t="s">
        <v>542</v>
      </c>
      <c r="AB262" s="45" t="s">
        <v>543</v>
      </c>
      <c r="AC262" s="34" t="s">
        <v>77</v>
      </c>
      <c r="AD262" s="34" t="s">
        <v>77</v>
      </c>
      <c r="AE262" s="34" t="s">
        <v>77</v>
      </c>
      <c r="AF262" s="13" t="s">
        <v>77</v>
      </c>
      <c r="AG262" s="13" t="s">
        <v>77</v>
      </c>
      <c r="AH262" s="13" t="s">
        <v>77</v>
      </c>
      <c r="AI262" s="6" t="s">
        <v>77</v>
      </c>
      <c r="AJ262" s="6" t="s">
        <v>77</v>
      </c>
      <c r="AK262" s="6" t="s">
        <v>77</v>
      </c>
      <c r="AL262" s="13" t="s">
        <v>635</v>
      </c>
      <c r="AM262" s="13" t="s">
        <v>635</v>
      </c>
      <c r="AN262" s="13" t="s">
        <v>636</v>
      </c>
      <c r="AO262" s="35" t="str">
        <f>'PTEA 2020-2023'!A18</f>
        <v>2. Comunidad Granadina Educada en Legalidad Ambiental</v>
      </c>
      <c r="AP262" s="35" t="str">
        <f>'PTEA 2020-2023'!B18</f>
        <v>3. Fortalecimiento de la Legalidad Ambiental en el trafico y tenencia de Fauna</v>
      </c>
      <c r="AQ262" s="35" t="str">
        <f>'PTEA 2020-2023'!C18</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263" spans="1:43" ht="390" x14ac:dyDescent="0.25">
      <c r="A263" s="4" t="s">
        <v>530</v>
      </c>
      <c r="B263" s="14" t="s">
        <v>442</v>
      </c>
      <c r="C263" s="6" t="s">
        <v>443</v>
      </c>
      <c r="D263" s="6" t="s">
        <v>33</v>
      </c>
      <c r="E263" s="6" t="s">
        <v>444</v>
      </c>
      <c r="F263" s="6" t="s">
        <v>452</v>
      </c>
      <c r="G263" s="30" t="s">
        <v>453</v>
      </c>
      <c r="H263" s="7" t="s">
        <v>235</v>
      </c>
      <c r="I263" s="7" t="s">
        <v>454</v>
      </c>
      <c r="J263" s="7" t="s">
        <v>455</v>
      </c>
      <c r="K263" s="7" t="s">
        <v>77</v>
      </c>
      <c r="L263" s="7" t="s">
        <v>456</v>
      </c>
      <c r="M263" s="11" t="s">
        <v>77</v>
      </c>
      <c r="N263" s="11" t="s">
        <v>77</v>
      </c>
      <c r="O263" s="11" t="s">
        <v>77</v>
      </c>
      <c r="P263" s="8" t="s">
        <v>56</v>
      </c>
      <c r="Q263" s="8" t="s">
        <v>74</v>
      </c>
      <c r="R263" s="8" t="s">
        <v>437</v>
      </c>
      <c r="S263" s="8" t="s">
        <v>438</v>
      </c>
      <c r="T263" s="10" t="s">
        <v>103</v>
      </c>
      <c r="U263" s="10" t="s">
        <v>391</v>
      </c>
      <c r="V263" s="10" t="s">
        <v>306</v>
      </c>
      <c r="W263" s="33" t="s">
        <v>77</v>
      </c>
      <c r="X263" s="33" t="s">
        <v>77</v>
      </c>
      <c r="Y263" s="33" t="s">
        <v>77</v>
      </c>
      <c r="Z263" s="45" t="s">
        <v>541</v>
      </c>
      <c r="AA263" s="45" t="s">
        <v>542</v>
      </c>
      <c r="AB263" s="45" t="s">
        <v>543</v>
      </c>
      <c r="AC263" s="34" t="s">
        <v>77</v>
      </c>
      <c r="AD263" s="34" t="s">
        <v>77</v>
      </c>
      <c r="AE263" s="34" t="s">
        <v>77</v>
      </c>
      <c r="AF263" s="13" t="s">
        <v>77</v>
      </c>
      <c r="AG263" s="13" t="s">
        <v>77</v>
      </c>
      <c r="AH263" s="13" t="s">
        <v>77</v>
      </c>
      <c r="AI263" s="6" t="s">
        <v>77</v>
      </c>
      <c r="AJ263" s="6" t="s">
        <v>77</v>
      </c>
      <c r="AK263" s="6" t="s">
        <v>77</v>
      </c>
      <c r="AL263" s="13" t="s">
        <v>635</v>
      </c>
      <c r="AM263" s="13" t="s">
        <v>635</v>
      </c>
      <c r="AN263" s="13" t="s">
        <v>637</v>
      </c>
      <c r="AO263" s="35" t="str">
        <f>'PTEA 2020-2023'!A17</f>
        <v>2. Comunidad Granadina Educada en Legalidad Ambiental</v>
      </c>
      <c r="AP263" s="35" t="str">
        <f>'PTEA 2020-2023'!B17</f>
        <v>2. Fortalecimiento de la Legalidad Ambiental en el manejo de Vertimientos</v>
      </c>
      <c r="AQ263" s="35" t="str">
        <f>'PTEA 2020-2023'!C17</f>
        <v xml:space="preserve">Realizar por lo menos una (1) jornada de sensibilización anual a partir del segundo año de vigencia del Plan sobre el impacto negativo de realizar vertimientos en zonas no permitidas. </v>
      </c>
    </row>
    <row r="264" spans="1:43" ht="390" x14ac:dyDescent="0.25">
      <c r="A264" s="4" t="s">
        <v>530</v>
      </c>
      <c r="B264" s="14" t="s">
        <v>442</v>
      </c>
      <c r="C264" s="6" t="s">
        <v>443</v>
      </c>
      <c r="D264" s="6" t="s">
        <v>33</v>
      </c>
      <c r="E264" s="6" t="s">
        <v>444</v>
      </c>
      <c r="F264" s="6" t="s">
        <v>452</v>
      </c>
      <c r="G264" s="30" t="s">
        <v>453</v>
      </c>
      <c r="H264" s="7" t="s">
        <v>235</v>
      </c>
      <c r="I264" s="7" t="s">
        <v>454</v>
      </c>
      <c r="J264" s="7" t="s">
        <v>455</v>
      </c>
      <c r="K264" s="7" t="s">
        <v>77</v>
      </c>
      <c r="L264" s="7" t="s">
        <v>456</v>
      </c>
      <c r="M264" s="11" t="s">
        <v>77</v>
      </c>
      <c r="N264" s="11" t="s">
        <v>77</v>
      </c>
      <c r="O264" s="11" t="s">
        <v>77</v>
      </c>
      <c r="P264" s="8" t="s">
        <v>56</v>
      </c>
      <c r="Q264" s="8" t="s">
        <v>74</v>
      </c>
      <c r="R264" s="8" t="s">
        <v>437</v>
      </c>
      <c r="S264" s="8" t="s">
        <v>438</v>
      </c>
      <c r="T264" s="10" t="s">
        <v>49</v>
      </c>
      <c r="U264" s="10" t="s">
        <v>50</v>
      </c>
      <c r="V264" s="10" t="s">
        <v>430</v>
      </c>
      <c r="W264" s="33" t="s">
        <v>77</v>
      </c>
      <c r="X264" s="33" t="s">
        <v>77</v>
      </c>
      <c r="Y264" s="33" t="s">
        <v>77</v>
      </c>
      <c r="Z264" s="45" t="s">
        <v>541</v>
      </c>
      <c r="AA264" s="45" t="s">
        <v>542</v>
      </c>
      <c r="AB264" s="45" t="s">
        <v>543</v>
      </c>
      <c r="AC264" s="34" t="s">
        <v>77</v>
      </c>
      <c r="AD264" s="34" t="s">
        <v>77</v>
      </c>
      <c r="AE264" s="34" t="s">
        <v>77</v>
      </c>
      <c r="AF264" s="13" t="s">
        <v>77</v>
      </c>
      <c r="AG264" s="13" t="s">
        <v>77</v>
      </c>
      <c r="AH264" s="13" t="s">
        <v>77</v>
      </c>
      <c r="AI264" s="6" t="s">
        <v>77</v>
      </c>
      <c r="AJ264" s="6" t="s">
        <v>77</v>
      </c>
      <c r="AK264" s="6" t="s">
        <v>77</v>
      </c>
      <c r="AL264" s="13" t="s">
        <v>635</v>
      </c>
      <c r="AM264" s="13" t="s">
        <v>635</v>
      </c>
      <c r="AN264" s="13" t="s">
        <v>637</v>
      </c>
      <c r="AO264" s="35" t="str">
        <f>'PTEA 2020-2023'!A17</f>
        <v>2. Comunidad Granadina Educada en Legalidad Ambiental</v>
      </c>
      <c r="AP264" s="35" t="str">
        <f>'PTEA 2020-2023'!B17</f>
        <v>2. Fortalecimiento de la Legalidad Ambiental en el manejo de Vertimientos</v>
      </c>
      <c r="AQ264" s="35" t="str">
        <f>'PTEA 2020-2023'!C17</f>
        <v xml:space="preserve">Realizar por lo menos una (1) jornada de sensibilización anual a partir del segundo año de vigencia del Plan sobre el impacto negativo de realizar vertimientos en zonas no permitidas. </v>
      </c>
    </row>
    <row r="265" spans="1:43" ht="390" x14ac:dyDescent="0.25">
      <c r="A265" s="4" t="s">
        <v>530</v>
      </c>
      <c r="B265" s="14" t="s">
        <v>442</v>
      </c>
      <c r="C265" s="6" t="s">
        <v>443</v>
      </c>
      <c r="D265" s="6" t="s">
        <v>33</v>
      </c>
      <c r="E265" s="6" t="s">
        <v>444</v>
      </c>
      <c r="F265" s="6" t="s">
        <v>452</v>
      </c>
      <c r="G265" s="30" t="s">
        <v>453</v>
      </c>
      <c r="H265" s="7" t="s">
        <v>235</v>
      </c>
      <c r="I265" s="7" t="s">
        <v>454</v>
      </c>
      <c r="J265" s="7" t="s">
        <v>455</v>
      </c>
      <c r="K265" s="7" t="s">
        <v>77</v>
      </c>
      <c r="L265" s="7" t="s">
        <v>456</v>
      </c>
      <c r="M265" s="11" t="s">
        <v>77</v>
      </c>
      <c r="N265" s="11" t="s">
        <v>77</v>
      </c>
      <c r="O265" s="11" t="s">
        <v>77</v>
      </c>
      <c r="P265" s="8" t="s">
        <v>56</v>
      </c>
      <c r="Q265" s="8" t="s">
        <v>74</v>
      </c>
      <c r="R265" s="8" t="s">
        <v>437</v>
      </c>
      <c r="S265" s="8" t="s">
        <v>438</v>
      </c>
      <c r="T265" s="10" t="s">
        <v>49</v>
      </c>
      <c r="U265" s="10" t="s">
        <v>457</v>
      </c>
      <c r="V265" s="10" t="s">
        <v>458</v>
      </c>
      <c r="W265" s="33" t="s">
        <v>77</v>
      </c>
      <c r="X265" s="33" t="s">
        <v>77</v>
      </c>
      <c r="Y265" s="33" t="s">
        <v>77</v>
      </c>
      <c r="Z265" s="45" t="s">
        <v>541</v>
      </c>
      <c r="AA265" s="45" t="s">
        <v>542</v>
      </c>
      <c r="AB265" s="45" t="s">
        <v>543</v>
      </c>
      <c r="AC265" s="34" t="s">
        <v>77</v>
      </c>
      <c r="AD265" s="34" t="s">
        <v>77</v>
      </c>
      <c r="AE265" s="34" t="s">
        <v>77</v>
      </c>
      <c r="AF265" s="13" t="s">
        <v>77</v>
      </c>
      <c r="AG265" s="13" t="s">
        <v>77</v>
      </c>
      <c r="AH265" s="13" t="s">
        <v>77</v>
      </c>
      <c r="AI265" s="6" t="s">
        <v>77</v>
      </c>
      <c r="AJ265" s="6" t="s">
        <v>77</v>
      </c>
      <c r="AK265" s="6" t="s">
        <v>77</v>
      </c>
      <c r="AL265" s="13" t="s">
        <v>77</v>
      </c>
      <c r="AM265" s="13" t="s">
        <v>77</v>
      </c>
      <c r="AN265" s="13" t="s">
        <v>77</v>
      </c>
      <c r="AO265" s="35" t="str">
        <f>'PTEA 2020-2023'!A16</f>
        <v>2. Comunidad Granadina Educada en Legalidad Ambiental</v>
      </c>
      <c r="AP265" s="35" t="str">
        <f>'PTEA 2020-2023'!B16</f>
        <v>1. Fortalecimiento de la Legalidad Ambiental en Recursos Naturales Renovables</v>
      </c>
      <c r="AQ265" s="35" t="str">
        <f>'PTEA 2020-2023'!C16</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266" spans="1:43" ht="345" x14ac:dyDescent="0.25">
      <c r="A266" s="15" t="s">
        <v>531</v>
      </c>
      <c r="B266" s="5" t="s">
        <v>85</v>
      </c>
      <c r="C266" s="6" t="s">
        <v>86</v>
      </c>
      <c r="D266" s="6" t="s">
        <v>33</v>
      </c>
      <c r="E266" s="6" t="s">
        <v>34</v>
      </c>
      <c r="F266" s="6" t="s">
        <v>35</v>
      </c>
      <c r="G266" s="6" t="s">
        <v>36</v>
      </c>
      <c r="H266" s="7" t="s">
        <v>123</v>
      </c>
      <c r="I266" s="7" t="s">
        <v>124</v>
      </c>
      <c r="J266" s="7" t="s">
        <v>125</v>
      </c>
      <c r="K266" s="7" t="s">
        <v>77</v>
      </c>
      <c r="L266" s="7" t="s">
        <v>126</v>
      </c>
      <c r="M266" s="11" t="s">
        <v>127</v>
      </c>
      <c r="N266" s="11" t="s">
        <v>128</v>
      </c>
      <c r="O266" s="11" t="s">
        <v>129</v>
      </c>
      <c r="P266" s="8" t="s">
        <v>130</v>
      </c>
      <c r="Q266" s="8" t="s">
        <v>131</v>
      </c>
      <c r="R266" s="8" t="s">
        <v>132</v>
      </c>
      <c r="S266" s="8" t="s">
        <v>133</v>
      </c>
      <c r="T266" s="10" t="s">
        <v>49</v>
      </c>
      <c r="U266" s="10" t="s">
        <v>50</v>
      </c>
      <c r="V266" s="10" t="s">
        <v>51</v>
      </c>
      <c r="W266" s="33" t="s">
        <v>668</v>
      </c>
      <c r="X266" s="33" t="s">
        <v>666</v>
      </c>
      <c r="Y266" s="33" t="s">
        <v>667</v>
      </c>
      <c r="Z266" s="45" t="s">
        <v>541</v>
      </c>
      <c r="AA266" s="45" t="s">
        <v>542</v>
      </c>
      <c r="AB266" s="45" t="s">
        <v>543</v>
      </c>
      <c r="AC266" s="34" t="s">
        <v>550</v>
      </c>
      <c r="AD266" s="34" t="s">
        <v>551</v>
      </c>
      <c r="AE266" s="34" t="s">
        <v>552</v>
      </c>
      <c r="AF266" s="13" t="s">
        <v>77</v>
      </c>
      <c r="AG266" s="13" t="s">
        <v>77</v>
      </c>
      <c r="AH266" s="13" t="s">
        <v>77</v>
      </c>
      <c r="AI266" s="6" t="s">
        <v>553</v>
      </c>
      <c r="AJ266" s="6" t="s">
        <v>554</v>
      </c>
      <c r="AK266" s="6" t="s">
        <v>555</v>
      </c>
      <c r="AL266" s="13" t="s">
        <v>556</v>
      </c>
      <c r="AM266" s="13" t="s">
        <v>557</v>
      </c>
      <c r="AN266" s="13" t="s">
        <v>558</v>
      </c>
      <c r="AO266" s="35" t="str">
        <f>'PTEA 2020-2023'!A3</f>
        <v>1. Comunidad Granadina en la Inclusión de la Cultura Ambiental</v>
      </c>
      <c r="AP266" s="35" t="str">
        <f>'PTEA 2020-2023'!B3</f>
        <v>1. Comunidad Educativa Incluyente en la educación ambiental municipal</v>
      </c>
      <c r="AQ266" s="35" t="str">
        <f>'PTEA 2020-2023'!C3</f>
        <v>Fortalecimiento y seguimiento a por lo menos un (1) PRAE de cada institución educativa del municipio.</v>
      </c>
    </row>
    <row r="267" spans="1:43" ht="253.5" customHeight="1" x14ac:dyDescent="0.25">
      <c r="A267" s="15" t="s">
        <v>531</v>
      </c>
      <c r="B267" s="5" t="s">
        <v>31</v>
      </c>
      <c r="C267" s="9" t="s">
        <v>32</v>
      </c>
      <c r="D267" s="6" t="s">
        <v>33</v>
      </c>
      <c r="E267" s="6" t="s">
        <v>34</v>
      </c>
      <c r="F267" s="6" t="s">
        <v>35</v>
      </c>
      <c r="G267" s="6" t="s">
        <v>36</v>
      </c>
      <c r="H267" s="7" t="s">
        <v>37</v>
      </c>
      <c r="I267" s="7" t="s">
        <v>52</v>
      </c>
      <c r="J267" s="7" t="s">
        <v>53</v>
      </c>
      <c r="K267" s="7" t="s">
        <v>40</v>
      </c>
      <c r="L267" s="7" t="s">
        <v>54</v>
      </c>
      <c r="M267" s="11" t="s">
        <v>42</v>
      </c>
      <c r="N267" s="11" t="s">
        <v>43</v>
      </c>
      <c r="O267" s="11" t="s">
        <v>55</v>
      </c>
      <c r="P267" s="8" t="s">
        <v>56</v>
      </c>
      <c r="Q267" s="8" t="s">
        <v>57</v>
      </c>
      <c r="R267" s="8" t="s">
        <v>58</v>
      </c>
      <c r="S267" s="8" t="s">
        <v>451</v>
      </c>
      <c r="T267" s="10" t="s">
        <v>49</v>
      </c>
      <c r="U267" s="10" t="s">
        <v>50</v>
      </c>
      <c r="V267" s="10" t="s">
        <v>51</v>
      </c>
      <c r="W267" s="33" t="s">
        <v>669</v>
      </c>
      <c r="X267" s="33" t="s">
        <v>670</v>
      </c>
      <c r="Y267" s="33" t="s">
        <v>671</v>
      </c>
      <c r="Z267" s="45" t="s">
        <v>541</v>
      </c>
      <c r="AA267" s="45" t="s">
        <v>542</v>
      </c>
      <c r="AB267" s="45" t="s">
        <v>543</v>
      </c>
      <c r="AC267" s="34" t="s">
        <v>77</v>
      </c>
      <c r="AD267" s="34" t="s">
        <v>77</v>
      </c>
      <c r="AE267" s="34" t="s">
        <v>77</v>
      </c>
      <c r="AF267" s="13" t="s">
        <v>77</v>
      </c>
      <c r="AG267" s="13" t="s">
        <v>77</v>
      </c>
      <c r="AH267" s="13" t="s">
        <v>77</v>
      </c>
      <c r="AI267" s="6" t="s">
        <v>544</v>
      </c>
      <c r="AJ267" s="6" t="s">
        <v>545</v>
      </c>
      <c r="AK267" s="6" t="s">
        <v>546</v>
      </c>
      <c r="AL267" s="13" t="s">
        <v>77</v>
      </c>
      <c r="AM267" s="13" t="s">
        <v>77</v>
      </c>
      <c r="AN267" s="13" t="s">
        <v>77</v>
      </c>
      <c r="AO267" s="35" t="str">
        <f>'PTEA 2020-2023'!A7</f>
        <v>1. Comunidad Granadina en la Inclusión de la Cultura Ambiental</v>
      </c>
      <c r="AP267" s="35" t="str">
        <f>'PTEA 2020-2023'!B7</f>
        <v>2. Dinamización comunitaria en procesos de Educación Ambiental</v>
      </c>
      <c r="AQ267" s="35" t="str">
        <f>'PTEA 2020-2023'!C7</f>
        <v>Generar espacios de socialización,  asesoría y seguimiento de por lo menos una (1) iniciativa ciudadana de educación Ambiental PROCEDA, durante la vigencia del PTEA Municipal.</v>
      </c>
    </row>
    <row r="268" spans="1:43" ht="360" customHeight="1" x14ac:dyDescent="0.25">
      <c r="A268" s="15" t="s">
        <v>531</v>
      </c>
      <c r="B268" s="5" t="s">
        <v>218</v>
      </c>
      <c r="C268" s="9" t="s">
        <v>219</v>
      </c>
      <c r="D268" s="9" t="s">
        <v>33</v>
      </c>
      <c r="E268" s="9" t="s">
        <v>220</v>
      </c>
      <c r="F268" s="9" t="s">
        <v>233</v>
      </c>
      <c r="G268" s="9" t="s">
        <v>234</v>
      </c>
      <c r="H268" s="7" t="s">
        <v>90</v>
      </c>
      <c r="I268" s="7" t="s">
        <v>91</v>
      </c>
      <c r="J268" s="7" t="s">
        <v>92</v>
      </c>
      <c r="K268" s="7" t="s">
        <v>93</v>
      </c>
      <c r="L268" s="7" t="s">
        <v>94</v>
      </c>
      <c r="M268" s="11" t="s">
        <v>95</v>
      </c>
      <c r="N268" s="11" t="s">
        <v>96</v>
      </c>
      <c r="O268" s="11" t="s">
        <v>97</v>
      </c>
      <c r="P268" s="8" t="s">
        <v>45</v>
      </c>
      <c r="Q268" s="8" t="s">
        <v>98</v>
      </c>
      <c r="R268" s="8" t="s">
        <v>99</v>
      </c>
      <c r="S268" s="8" t="s">
        <v>100</v>
      </c>
      <c r="T268" s="10" t="s">
        <v>103</v>
      </c>
      <c r="U268" s="10" t="s">
        <v>104</v>
      </c>
      <c r="V268" s="10" t="s">
        <v>105</v>
      </c>
      <c r="W268" s="33" t="s">
        <v>77</v>
      </c>
      <c r="X268" s="33" t="s">
        <v>77</v>
      </c>
      <c r="Y268" s="33" t="s">
        <v>77</v>
      </c>
      <c r="Z268" s="45" t="s">
        <v>541</v>
      </c>
      <c r="AA268" s="45" t="s">
        <v>542</v>
      </c>
      <c r="AB268" s="45" t="s">
        <v>543</v>
      </c>
      <c r="AC268" s="34" t="s">
        <v>561</v>
      </c>
      <c r="AD268" s="34" t="s">
        <v>562</v>
      </c>
      <c r="AE268" s="34" t="s">
        <v>563</v>
      </c>
      <c r="AF268" s="13" t="s">
        <v>77</v>
      </c>
      <c r="AG268" s="13" t="s">
        <v>77</v>
      </c>
      <c r="AH268" s="13" t="s">
        <v>77</v>
      </c>
      <c r="AI268" s="6" t="s">
        <v>564</v>
      </c>
      <c r="AJ268" s="6" t="s">
        <v>565</v>
      </c>
      <c r="AK268" s="6" t="s">
        <v>566</v>
      </c>
      <c r="AL268" s="13" t="s">
        <v>567</v>
      </c>
      <c r="AM268" s="13" t="s">
        <v>568</v>
      </c>
      <c r="AN268" s="13" t="s">
        <v>569</v>
      </c>
      <c r="AO268" s="35" t="str">
        <f>'PTEA 2020-2023'!A22</f>
        <v>3. Promoviendo la conservación, ahorro y uso eficiente del recurso hídrico entre la comunidad Granadina</v>
      </c>
      <c r="AP268" s="35" t="str">
        <f>'PTEA 2020-2023'!B22</f>
        <v>1. Comunidad Educada en el ahorro y uso eficiente del recurso hídrico.</v>
      </c>
      <c r="AQ268" s="35" t="str">
        <f>'PTEA 2020-2023'!C22</f>
        <v>Realizar por lo menos dos (2) jornadas de reforestación anual con especies forestales en áreas de importancia ambiental.</v>
      </c>
    </row>
    <row r="269" spans="1:43" ht="377.25" customHeight="1" x14ac:dyDescent="0.25">
      <c r="A269" s="15" t="s">
        <v>531</v>
      </c>
      <c r="B269" s="5" t="s">
        <v>218</v>
      </c>
      <c r="C269" s="9" t="s">
        <v>219</v>
      </c>
      <c r="D269" s="9" t="s">
        <v>33</v>
      </c>
      <c r="E269" s="9" t="s">
        <v>220</v>
      </c>
      <c r="F269" s="9" t="s">
        <v>233</v>
      </c>
      <c r="G269" s="9" t="s">
        <v>234</v>
      </c>
      <c r="H269" s="12" t="s">
        <v>235</v>
      </c>
      <c r="I269" s="12" t="s">
        <v>236</v>
      </c>
      <c r="J269" s="12" t="s">
        <v>237</v>
      </c>
      <c r="K269" s="12" t="s">
        <v>77</v>
      </c>
      <c r="L269" s="12" t="s">
        <v>238</v>
      </c>
      <c r="M269" s="17" t="s">
        <v>155</v>
      </c>
      <c r="N269" s="17" t="s">
        <v>72</v>
      </c>
      <c r="O269" s="17" t="s">
        <v>239</v>
      </c>
      <c r="P269" s="8" t="s">
        <v>201</v>
      </c>
      <c r="Q269" s="8" t="s">
        <v>131</v>
      </c>
      <c r="R269" s="8" t="s">
        <v>202</v>
      </c>
      <c r="S269" s="29" t="s">
        <v>240</v>
      </c>
      <c r="T269" s="13" t="s">
        <v>77</v>
      </c>
      <c r="U269" s="13" t="s">
        <v>77</v>
      </c>
      <c r="V269" s="13" t="s">
        <v>77</v>
      </c>
      <c r="W269" s="33" t="s">
        <v>77</v>
      </c>
      <c r="X269" s="33" t="s">
        <v>77</v>
      </c>
      <c r="Y269" s="33" t="s">
        <v>77</v>
      </c>
      <c r="Z269" s="45" t="s">
        <v>541</v>
      </c>
      <c r="AA269" s="45" t="s">
        <v>542</v>
      </c>
      <c r="AB269" s="45" t="s">
        <v>543</v>
      </c>
      <c r="AC269" s="34" t="s">
        <v>561</v>
      </c>
      <c r="AD269" s="34" t="s">
        <v>562</v>
      </c>
      <c r="AE269" s="34" t="s">
        <v>628</v>
      </c>
      <c r="AF269" s="13" t="s">
        <v>629</v>
      </c>
      <c r="AG269" s="13" t="s">
        <v>630</v>
      </c>
      <c r="AH269" s="13" t="s">
        <v>631</v>
      </c>
      <c r="AI269" s="6" t="s">
        <v>544</v>
      </c>
      <c r="AJ269" s="6" t="s">
        <v>632</v>
      </c>
      <c r="AK269" s="6" t="s">
        <v>633</v>
      </c>
      <c r="AL269" s="13" t="s">
        <v>596</v>
      </c>
      <c r="AM269" s="13" t="s">
        <v>597</v>
      </c>
      <c r="AN269" s="13" t="s">
        <v>634</v>
      </c>
      <c r="AO269" s="35" t="str">
        <f>'PTEA 2020-2023'!A21</f>
        <v>3. Promoviendo la conservación, ahorro y uso eficiente del recurso hídrico entre la comunidad Granadina</v>
      </c>
      <c r="AP269" s="35" t="str">
        <f>'PTEA 2020-2023'!B21</f>
        <v>1. Comunidad Educada en el ahorro y uso eficiente del recurso hídrico.</v>
      </c>
      <c r="AQ269" s="35" t="str">
        <f>'PTEA 2020-2023'!C21</f>
        <v>Realizar por lo menos dos (2) jornadas de limpieza anual a fuentes hídricas del municipio.</v>
      </c>
    </row>
    <row r="270" spans="1:43" ht="390" x14ac:dyDescent="0.25">
      <c r="A270" s="15" t="s">
        <v>531</v>
      </c>
      <c r="B270" s="14" t="s">
        <v>442</v>
      </c>
      <c r="C270" s="6" t="s">
        <v>443</v>
      </c>
      <c r="D270" s="6" t="s">
        <v>33</v>
      </c>
      <c r="E270" s="6" t="s">
        <v>444</v>
      </c>
      <c r="F270" s="6" t="s">
        <v>445</v>
      </c>
      <c r="G270" s="30" t="s">
        <v>446</v>
      </c>
      <c r="H270" s="7" t="s">
        <v>37</v>
      </c>
      <c r="I270" s="7" t="s">
        <v>447</v>
      </c>
      <c r="J270" s="7" t="s">
        <v>448</v>
      </c>
      <c r="K270" s="7" t="s">
        <v>77</v>
      </c>
      <c r="L270" s="7" t="s">
        <v>449</v>
      </c>
      <c r="M270" s="11" t="s">
        <v>71</v>
      </c>
      <c r="N270" s="11" t="s">
        <v>43</v>
      </c>
      <c r="O270" s="11" t="s">
        <v>450</v>
      </c>
      <c r="P270" s="8" t="s">
        <v>56</v>
      </c>
      <c r="Q270" s="8" t="s">
        <v>57</v>
      </c>
      <c r="R270" s="8" t="s">
        <v>58</v>
      </c>
      <c r="S270" s="8" t="s">
        <v>451</v>
      </c>
      <c r="T270" s="10" t="s">
        <v>103</v>
      </c>
      <c r="U270" s="10" t="s">
        <v>391</v>
      </c>
      <c r="V270" s="10" t="s">
        <v>306</v>
      </c>
      <c r="W270" s="33" t="s">
        <v>77</v>
      </c>
      <c r="X270" s="33" t="s">
        <v>77</v>
      </c>
      <c r="Y270" s="33" t="s">
        <v>77</v>
      </c>
      <c r="Z270" s="45" t="s">
        <v>541</v>
      </c>
      <c r="AA270" s="45" t="s">
        <v>542</v>
      </c>
      <c r="AB270" s="45" t="s">
        <v>543</v>
      </c>
      <c r="AC270" s="34" t="s">
        <v>77</v>
      </c>
      <c r="AD270" s="34" t="s">
        <v>77</v>
      </c>
      <c r="AE270" s="34" t="s">
        <v>77</v>
      </c>
      <c r="AF270" s="13" t="s">
        <v>77</v>
      </c>
      <c r="AG270" s="13" t="s">
        <v>77</v>
      </c>
      <c r="AH270" s="13" t="s">
        <v>77</v>
      </c>
      <c r="AI270" s="6" t="s">
        <v>77</v>
      </c>
      <c r="AJ270" s="6" t="s">
        <v>77</v>
      </c>
      <c r="AK270" s="6" t="s">
        <v>77</v>
      </c>
      <c r="AL270" s="13" t="s">
        <v>635</v>
      </c>
      <c r="AM270" s="13" t="s">
        <v>635</v>
      </c>
      <c r="AN270" s="13" t="s">
        <v>637</v>
      </c>
      <c r="AO270" s="35" t="str">
        <f>'PTEA 2020-2023'!A17</f>
        <v>2. Comunidad Granadina Educada en Legalidad Ambiental</v>
      </c>
      <c r="AP270" s="35" t="str">
        <f>'PTEA 2020-2023'!B17</f>
        <v>2. Fortalecimiento de la Legalidad Ambiental en el manejo de Vertimientos</v>
      </c>
      <c r="AQ270" s="35" t="str">
        <f>'PTEA 2020-2023'!C17</f>
        <v xml:space="preserve">Realizar por lo menos una (1) jornada de sensibilización anual a partir del segundo año de vigencia del Plan sobre el impacto negativo de realizar vertimientos en zonas no permitidas. </v>
      </c>
    </row>
    <row r="271" spans="1:43" ht="390" x14ac:dyDescent="0.25">
      <c r="A271" s="15" t="s">
        <v>531</v>
      </c>
      <c r="B271" s="14" t="s">
        <v>442</v>
      </c>
      <c r="C271" s="6" t="s">
        <v>443</v>
      </c>
      <c r="D271" s="6" t="s">
        <v>33</v>
      </c>
      <c r="E271" s="6" t="s">
        <v>444</v>
      </c>
      <c r="F271" s="6" t="s">
        <v>445</v>
      </c>
      <c r="G271" s="30" t="s">
        <v>446</v>
      </c>
      <c r="H271" s="7" t="s">
        <v>37</v>
      </c>
      <c r="I271" s="7" t="s">
        <v>447</v>
      </c>
      <c r="J271" s="7" t="s">
        <v>448</v>
      </c>
      <c r="K271" s="7" t="s">
        <v>77</v>
      </c>
      <c r="L271" s="7" t="s">
        <v>449</v>
      </c>
      <c r="M271" s="11" t="s">
        <v>71</v>
      </c>
      <c r="N271" s="11" t="s">
        <v>43</v>
      </c>
      <c r="O271" s="11" t="s">
        <v>450</v>
      </c>
      <c r="P271" s="8" t="s">
        <v>56</v>
      </c>
      <c r="Q271" s="8" t="s">
        <v>57</v>
      </c>
      <c r="R271" s="8" t="s">
        <v>58</v>
      </c>
      <c r="S271" s="8" t="s">
        <v>451</v>
      </c>
      <c r="T271" s="10" t="s">
        <v>103</v>
      </c>
      <c r="U271" s="10" t="s">
        <v>391</v>
      </c>
      <c r="V271" s="10" t="s">
        <v>306</v>
      </c>
      <c r="W271" s="33" t="s">
        <v>77</v>
      </c>
      <c r="X271" s="33" t="s">
        <v>77</v>
      </c>
      <c r="Y271" s="33" t="s">
        <v>77</v>
      </c>
      <c r="Z271" s="45" t="s">
        <v>541</v>
      </c>
      <c r="AA271" s="45" t="s">
        <v>542</v>
      </c>
      <c r="AB271" s="45" t="s">
        <v>543</v>
      </c>
      <c r="AC271" s="34" t="s">
        <v>77</v>
      </c>
      <c r="AD271" s="34" t="s">
        <v>77</v>
      </c>
      <c r="AE271" s="34" t="s">
        <v>77</v>
      </c>
      <c r="AF271" s="13" t="s">
        <v>77</v>
      </c>
      <c r="AG271" s="13" t="s">
        <v>77</v>
      </c>
      <c r="AH271" s="13" t="s">
        <v>77</v>
      </c>
      <c r="AI271" s="6" t="s">
        <v>77</v>
      </c>
      <c r="AJ271" s="6" t="s">
        <v>77</v>
      </c>
      <c r="AK271" s="6" t="s">
        <v>77</v>
      </c>
      <c r="AL271" s="13" t="s">
        <v>635</v>
      </c>
      <c r="AM271" s="13" t="s">
        <v>635</v>
      </c>
      <c r="AN271" s="13" t="s">
        <v>636</v>
      </c>
      <c r="AO271" s="35" t="str">
        <f>'PTEA 2020-2023'!A18</f>
        <v>2. Comunidad Granadina Educada en Legalidad Ambiental</v>
      </c>
      <c r="AP271" s="35" t="str">
        <f>'PTEA 2020-2023'!B18</f>
        <v>3. Fortalecimiento de la Legalidad Ambiental en el trafico y tenencia de Fauna</v>
      </c>
      <c r="AQ271" s="35" t="str">
        <f>'PTEA 2020-2023'!C18</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272" spans="1:43" ht="267.75" customHeight="1" x14ac:dyDescent="0.25">
      <c r="A272" s="18" t="s">
        <v>532</v>
      </c>
      <c r="B272" s="5" t="s">
        <v>31</v>
      </c>
      <c r="C272" s="6" t="s">
        <v>61</v>
      </c>
      <c r="D272" s="6" t="s">
        <v>62</v>
      </c>
      <c r="E272" s="6" t="s">
        <v>63</v>
      </c>
      <c r="F272" s="6" t="s">
        <v>78</v>
      </c>
      <c r="G272" s="6" t="s">
        <v>79</v>
      </c>
      <c r="H272" s="7" t="s">
        <v>66</v>
      </c>
      <c r="I272" s="7" t="s">
        <v>80</v>
      </c>
      <c r="J272" s="7" t="s">
        <v>81</v>
      </c>
      <c r="K272" s="7" t="s">
        <v>82</v>
      </c>
      <c r="L272" s="7" t="s">
        <v>83</v>
      </c>
      <c r="M272" s="11" t="s">
        <v>71</v>
      </c>
      <c r="N272" s="11" t="s">
        <v>72</v>
      </c>
      <c r="O272" s="11" t="s">
        <v>84</v>
      </c>
      <c r="P272" s="8" t="s">
        <v>56</v>
      </c>
      <c r="Q272" s="8" t="s">
        <v>74</v>
      </c>
      <c r="R272" s="8" t="s">
        <v>75</v>
      </c>
      <c r="S272" s="8" t="s">
        <v>76</v>
      </c>
      <c r="T272" s="13" t="s">
        <v>77</v>
      </c>
      <c r="U272" s="13" t="s">
        <v>77</v>
      </c>
      <c r="V272" s="13" t="s">
        <v>77</v>
      </c>
      <c r="W272" s="33" t="s">
        <v>77</v>
      </c>
      <c r="X272" s="33" t="s">
        <v>77</v>
      </c>
      <c r="Y272" s="33" t="s">
        <v>77</v>
      </c>
      <c r="Z272" s="45" t="s">
        <v>77</v>
      </c>
      <c r="AA272" s="45" t="s">
        <v>77</v>
      </c>
      <c r="AB272" s="45" t="s">
        <v>77</v>
      </c>
      <c r="AC272" s="34" t="s">
        <v>77</v>
      </c>
      <c r="AD272" s="34" t="s">
        <v>77</v>
      </c>
      <c r="AE272" s="34" t="s">
        <v>77</v>
      </c>
      <c r="AF272" s="13" t="s">
        <v>77</v>
      </c>
      <c r="AG272" s="13" t="s">
        <v>77</v>
      </c>
      <c r="AH272" s="13" t="s">
        <v>77</v>
      </c>
      <c r="AI272" s="6" t="s">
        <v>77</v>
      </c>
      <c r="AJ272" s="6" t="s">
        <v>77</v>
      </c>
      <c r="AK272" s="6" t="s">
        <v>77</v>
      </c>
      <c r="AL272" s="13" t="s">
        <v>77</v>
      </c>
      <c r="AM272" s="13" t="s">
        <v>77</v>
      </c>
      <c r="AN272" s="13" t="s">
        <v>77</v>
      </c>
      <c r="AO272" s="35" t="s">
        <v>77</v>
      </c>
      <c r="AP272" s="35" t="s">
        <v>77</v>
      </c>
      <c r="AQ272" s="35" t="s">
        <v>77</v>
      </c>
    </row>
    <row r="273" spans="1:43" ht="345" x14ac:dyDescent="0.25">
      <c r="A273" s="18" t="s">
        <v>532</v>
      </c>
      <c r="B273" s="5" t="s">
        <v>85</v>
      </c>
      <c r="C273" s="6" t="s">
        <v>86</v>
      </c>
      <c r="D273" s="6" t="s">
        <v>33</v>
      </c>
      <c r="E273" s="6" t="s">
        <v>87</v>
      </c>
      <c r="F273" s="6" t="s">
        <v>296</v>
      </c>
      <c r="G273" s="6" t="s">
        <v>297</v>
      </c>
      <c r="H273" s="7" t="s">
        <v>90</v>
      </c>
      <c r="I273" s="7" t="s">
        <v>298</v>
      </c>
      <c r="J273" s="7" t="s">
        <v>299</v>
      </c>
      <c r="K273" s="7" t="s">
        <v>300</v>
      </c>
      <c r="L273" s="7" t="s">
        <v>301</v>
      </c>
      <c r="M273" s="11" t="s">
        <v>71</v>
      </c>
      <c r="N273" s="11" t="s">
        <v>291</v>
      </c>
      <c r="O273" s="11" t="s">
        <v>302</v>
      </c>
      <c r="P273" s="8" t="s">
        <v>77</v>
      </c>
      <c r="Q273" s="8" t="s">
        <v>77</v>
      </c>
      <c r="R273" s="8" t="s">
        <v>77</v>
      </c>
      <c r="S273" s="8" t="s">
        <v>77</v>
      </c>
      <c r="T273" s="10" t="s">
        <v>119</v>
      </c>
      <c r="U273" s="10" t="s">
        <v>307</v>
      </c>
      <c r="V273" s="10" t="s">
        <v>308</v>
      </c>
      <c r="W273" s="33" t="s">
        <v>77</v>
      </c>
      <c r="X273" s="33" t="s">
        <v>77</v>
      </c>
      <c r="Y273" s="33" t="s">
        <v>77</v>
      </c>
      <c r="Z273" s="45" t="s">
        <v>77</v>
      </c>
      <c r="AA273" s="45" t="s">
        <v>77</v>
      </c>
      <c r="AB273" s="45" t="s">
        <v>77</v>
      </c>
      <c r="AC273" s="34" t="s">
        <v>77</v>
      </c>
      <c r="AD273" s="34" t="s">
        <v>77</v>
      </c>
      <c r="AE273" s="34" t="s">
        <v>77</v>
      </c>
      <c r="AF273" s="13" t="s">
        <v>77</v>
      </c>
      <c r="AG273" s="13" t="s">
        <v>77</v>
      </c>
      <c r="AH273" s="13" t="s">
        <v>77</v>
      </c>
      <c r="AI273" s="6" t="s">
        <v>77</v>
      </c>
      <c r="AJ273" s="6" t="s">
        <v>77</v>
      </c>
      <c r="AK273" s="6" t="s">
        <v>77</v>
      </c>
      <c r="AL273" s="13" t="s">
        <v>77</v>
      </c>
      <c r="AM273" s="13" t="s">
        <v>77</v>
      </c>
      <c r="AN273" s="13" t="s">
        <v>77</v>
      </c>
      <c r="AO273" s="35" t="s">
        <v>77</v>
      </c>
      <c r="AP273" s="35" t="s">
        <v>77</v>
      </c>
      <c r="AQ273" s="35" t="s">
        <v>77</v>
      </c>
    </row>
    <row r="274" spans="1:43" ht="345" x14ac:dyDescent="0.25">
      <c r="A274" s="18" t="s">
        <v>532</v>
      </c>
      <c r="B274" s="5" t="s">
        <v>85</v>
      </c>
      <c r="C274" s="6" t="s">
        <v>86</v>
      </c>
      <c r="D274" s="6" t="s">
        <v>33</v>
      </c>
      <c r="E274" s="6" t="s">
        <v>87</v>
      </c>
      <c r="F274" s="6" t="s">
        <v>88</v>
      </c>
      <c r="G274" s="6" t="s">
        <v>89</v>
      </c>
      <c r="H274" s="7" t="s">
        <v>90</v>
      </c>
      <c r="I274" s="7" t="s">
        <v>315</v>
      </c>
      <c r="J274" s="7" t="s">
        <v>316</v>
      </c>
      <c r="K274" s="7" t="s">
        <v>300</v>
      </c>
      <c r="L274" s="7" t="s">
        <v>317</v>
      </c>
      <c r="M274" s="11" t="s">
        <v>71</v>
      </c>
      <c r="N274" s="11" t="s">
        <v>113</v>
      </c>
      <c r="O274" s="11" t="s">
        <v>318</v>
      </c>
      <c r="P274" s="8" t="s">
        <v>45</v>
      </c>
      <c r="Q274" s="8" t="s">
        <v>98</v>
      </c>
      <c r="R274" s="8" t="s">
        <v>99</v>
      </c>
      <c r="S274" s="8" t="s">
        <v>319</v>
      </c>
      <c r="T274" s="10" t="s">
        <v>49</v>
      </c>
      <c r="U274" s="10" t="s">
        <v>101</v>
      </c>
      <c r="V274" s="10" t="s">
        <v>314</v>
      </c>
      <c r="W274" s="33" t="s">
        <v>669</v>
      </c>
      <c r="X274" s="33" t="s">
        <v>680</v>
      </c>
      <c r="Y274" s="33" t="s">
        <v>683</v>
      </c>
      <c r="Z274" s="45" t="s">
        <v>541</v>
      </c>
      <c r="AA274" s="45" t="s">
        <v>542</v>
      </c>
      <c r="AB274" s="45" t="s">
        <v>543</v>
      </c>
      <c r="AC274" s="34" t="s">
        <v>561</v>
      </c>
      <c r="AD274" s="34" t="s">
        <v>562</v>
      </c>
      <c r="AE274" s="34" t="s">
        <v>563</v>
      </c>
      <c r="AF274" s="13" t="s">
        <v>77</v>
      </c>
      <c r="AG274" s="13" t="s">
        <v>77</v>
      </c>
      <c r="AH274" s="13" t="s">
        <v>77</v>
      </c>
      <c r="AI274" s="6" t="s">
        <v>564</v>
      </c>
      <c r="AJ274" s="6" t="s">
        <v>565</v>
      </c>
      <c r="AK274" s="6" t="s">
        <v>566</v>
      </c>
      <c r="AL274" s="13" t="s">
        <v>567</v>
      </c>
      <c r="AM274" s="13" t="s">
        <v>568</v>
      </c>
      <c r="AN274" s="13" t="s">
        <v>569</v>
      </c>
      <c r="AO274" s="35" t="str">
        <f>'PTEA 2020-2023'!A22</f>
        <v>3. Promoviendo la conservación, ahorro y uso eficiente del recurso hídrico entre la comunidad Granadina</v>
      </c>
      <c r="AP274" s="35" t="str">
        <f>'PTEA 2020-2023'!B22</f>
        <v>1. Comunidad Educada en el ahorro y uso eficiente del recurso hídrico.</v>
      </c>
      <c r="AQ274" s="35" t="str">
        <f>'PTEA 2020-2023'!C22</f>
        <v>Realizar por lo menos dos (2) jornadas de reforestación anual con especies forestales en áreas de importancia ambiental.</v>
      </c>
    </row>
    <row r="275" spans="1:43" ht="270.75" customHeight="1" x14ac:dyDescent="0.25">
      <c r="A275" s="18" t="s">
        <v>532</v>
      </c>
      <c r="B275" s="5" t="s">
        <v>31</v>
      </c>
      <c r="C275" s="9" t="s">
        <v>32</v>
      </c>
      <c r="D275" s="6" t="s">
        <v>33</v>
      </c>
      <c r="E275" s="6" t="s">
        <v>34</v>
      </c>
      <c r="F275" s="6" t="s">
        <v>35</v>
      </c>
      <c r="G275" s="6" t="s">
        <v>36</v>
      </c>
      <c r="H275" s="7" t="s">
        <v>37</v>
      </c>
      <c r="I275" s="7" t="s">
        <v>52</v>
      </c>
      <c r="J275" s="7" t="s">
        <v>53</v>
      </c>
      <c r="K275" s="7" t="s">
        <v>40</v>
      </c>
      <c r="L275" s="7" t="s">
        <v>54</v>
      </c>
      <c r="M275" s="11" t="s">
        <v>42</v>
      </c>
      <c r="N275" s="11" t="s">
        <v>43</v>
      </c>
      <c r="O275" s="11" t="s">
        <v>55</v>
      </c>
      <c r="P275" s="8" t="s">
        <v>56</v>
      </c>
      <c r="Q275" s="8" t="s">
        <v>57</v>
      </c>
      <c r="R275" s="8" t="s">
        <v>58</v>
      </c>
      <c r="S275" s="8" t="s">
        <v>59</v>
      </c>
      <c r="T275" s="10" t="s">
        <v>49</v>
      </c>
      <c r="U275" s="10" t="s">
        <v>50</v>
      </c>
      <c r="V275" s="10" t="s">
        <v>51</v>
      </c>
      <c r="W275" s="33" t="s">
        <v>668</v>
      </c>
      <c r="X275" s="33" t="s">
        <v>666</v>
      </c>
      <c r="Y275" s="33" t="s">
        <v>667</v>
      </c>
      <c r="Z275" s="45" t="s">
        <v>541</v>
      </c>
      <c r="AA275" s="45" t="s">
        <v>542</v>
      </c>
      <c r="AB275" s="45" t="s">
        <v>543</v>
      </c>
      <c r="AC275" s="34" t="s">
        <v>550</v>
      </c>
      <c r="AD275" s="34" t="s">
        <v>551</v>
      </c>
      <c r="AE275" s="34" t="s">
        <v>552</v>
      </c>
      <c r="AF275" s="13" t="s">
        <v>77</v>
      </c>
      <c r="AG275" s="13" t="s">
        <v>77</v>
      </c>
      <c r="AH275" s="13" t="s">
        <v>77</v>
      </c>
      <c r="AI275" s="6" t="s">
        <v>553</v>
      </c>
      <c r="AJ275" s="6" t="s">
        <v>554</v>
      </c>
      <c r="AK275" s="6" t="s">
        <v>555</v>
      </c>
      <c r="AL275" s="13" t="s">
        <v>585</v>
      </c>
      <c r="AM275" s="13" t="s">
        <v>586</v>
      </c>
      <c r="AN275" s="13" t="s">
        <v>587</v>
      </c>
      <c r="AO275" s="35" t="str">
        <f>'PTEA 2020-2023'!A3</f>
        <v>1. Comunidad Granadina en la Inclusión de la Cultura Ambiental</v>
      </c>
      <c r="AP275" s="35" t="str">
        <f>'PTEA 2020-2023'!B3</f>
        <v>1. Comunidad Educativa Incluyente en la educación ambiental municipal</v>
      </c>
      <c r="AQ275" s="35" t="str">
        <f>'PTEA 2020-2023'!C3</f>
        <v>Fortalecimiento y seguimiento a por lo menos un (1) PRAE de cada institución educativa del municipio.</v>
      </c>
    </row>
    <row r="276" spans="1:43" ht="307.5" customHeight="1" x14ac:dyDescent="0.25">
      <c r="A276" s="18" t="s">
        <v>532</v>
      </c>
      <c r="B276" s="5" t="s">
        <v>31</v>
      </c>
      <c r="C276" s="9" t="s">
        <v>32</v>
      </c>
      <c r="D276" s="6" t="s">
        <v>33</v>
      </c>
      <c r="E276" s="6" t="s">
        <v>34</v>
      </c>
      <c r="F276" s="6" t="s">
        <v>35</v>
      </c>
      <c r="G276" s="6" t="s">
        <v>36</v>
      </c>
      <c r="H276" s="7" t="s">
        <v>37</v>
      </c>
      <c r="I276" s="7" t="s">
        <v>38</v>
      </c>
      <c r="J276" s="7" t="s">
        <v>39</v>
      </c>
      <c r="K276" s="7" t="s">
        <v>40</v>
      </c>
      <c r="L276" s="7" t="s">
        <v>41</v>
      </c>
      <c r="M276" s="11" t="s">
        <v>42</v>
      </c>
      <c r="N276" s="11" t="s">
        <v>43</v>
      </c>
      <c r="O276" s="11" t="s">
        <v>44</v>
      </c>
      <c r="P276" s="8" t="s">
        <v>45</v>
      </c>
      <c r="Q276" s="8" t="s">
        <v>46</v>
      </c>
      <c r="R276" s="8" t="s">
        <v>47</v>
      </c>
      <c r="S276" s="8" t="s">
        <v>48</v>
      </c>
      <c r="T276" s="10" t="s">
        <v>49</v>
      </c>
      <c r="U276" s="10" t="s">
        <v>50</v>
      </c>
      <c r="V276" s="10" t="s">
        <v>51</v>
      </c>
      <c r="W276" s="33" t="s">
        <v>669</v>
      </c>
      <c r="X276" s="33" t="s">
        <v>670</v>
      </c>
      <c r="Y276" s="33" t="s">
        <v>671</v>
      </c>
      <c r="Z276" s="45" t="s">
        <v>541</v>
      </c>
      <c r="AA276" s="45" t="s">
        <v>542</v>
      </c>
      <c r="AB276" s="45" t="s">
        <v>543</v>
      </c>
      <c r="AC276" s="34" t="s">
        <v>77</v>
      </c>
      <c r="AD276" s="34" t="s">
        <v>77</v>
      </c>
      <c r="AE276" s="34" t="s">
        <v>77</v>
      </c>
      <c r="AF276" s="13" t="s">
        <v>77</v>
      </c>
      <c r="AG276" s="13" t="s">
        <v>77</v>
      </c>
      <c r="AH276" s="13" t="s">
        <v>77</v>
      </c>
      <c r="AI276" s="6" t="s">
        <v>544</v>
      </c>
      <c r="AJ276" s="6" t="s">
        <v>545</v>
      </c>
      <c r="AK276" s="6" t="s">
        <v>546</v>
      </c>
      <c r="AL276" s="13" t="s">
        <v>77</v>
      </c>
      <c r="AM276" s="13" t="s">
        <v>77</v>
      </c>
      <c r="AN276" s="13" t="s">
        <v>77</v>
      </c>
      <c r="AO276" s="35" t="str">
        <f>'PTEA 2020-2023'!A7</f>
        <v>1. Comunidad Granadina en la Inclusión de la Cultura Ambiental</v>
      </c>
      <c r="AP276" s="35" t="str">
        <f>'PTEA 2020-2023'!B7</f>
        <v>2. Dinamización comunitaria en procesos de Educación Ambiental</v>
      </c>
      <c r="AQ276" s="35" t="str">
        <f>'PTEA 2020-2023'!C7</f>
        <v>Generar espacios de socialización,  asesoría y seguimiento de por lo menos una (1) iniciativa ciudadana de educación Ambiental PROCEDA, durante la vigencia del PTEA Municipal.</v>
      </c>
    </row>
    <row r="277" spans="1:43" ht="390" x14ac:dyDescent="0.25">
      <c r="A277" s="18" t="s">
        <v>532</v>
      </c>
      <c r="B277" s="5" t="s">
        <v>163</v>
      </c>
      <c r="C277" s="9" t="s">
        <v>188</v>
      </c>
      <c r="D277" s="6" t="s">
        <v>33</v>
      </c>
      <c r="E277" s="6" t="s">
        <v>34</v>
      </c>
      <c r="F277" s="6" t="s">
        <v>189</v>
      </c>
      <c r="G277" s="26" t="s">
        <v>373</v>
      </c>
      <c r="H277" s="7" t="s">
        <v>211</v>
      </c>
      <c r="I277" s="7" t="s">
        <v>374</v>
      </c>
      <c r="J277" s="7" t="s">
        <v>375</v>
      </c>
      <c r="K277" s="7" t="s">
        <v>77</v>
      </c>
      <c r="L277" s="7" t="s">
        <v>376</v>
      </c>
      <c r="M277" s="11" t="s">
        <v>71</v>
      </c>
      <c r="N277" s="11" t="s">
        <v>281</v>
      </c>
      <c r="O277" s="11" t="s">
        <v>377</v>
      </c>
      <c r="P277" s="8" t="s">
        <v>45</v>
      </c>
      <c r="Q277" s="8" t="s">
        <v>195</v>
      </c>
      <c r="R277" s="8" t="s">
        <v>196</v>
      </c>
      <c r="S277" s="8" t="s">
        <v>378</v>
      </c>
      <c r="T277" s="10" t="s">
        <v>198</v>
      </c>
      <c r="U277" s="10" t="s">
        <v>199</v>
      </c>
      <c r="V277" s="10" t="s">
        <v>200</v>
      </c>
      <c r="W277" s="33" t="s">
        <v>687</v>
      </c>
      <c r="X277" s="33" t="s">
        <v>688</v>
      </c>
      <c r="Y277" s="33" t="s">
        <v>689</v>
      </c>
      <c r="Z277" s="45" t="s">
        <v>77</v>
      </c>
      <c r="AA277" s="45" t="s">
        <v>77</v>
      </c>
      <c r="AB277" s="45" t="s">
        <v>77</v>
      </c>
      <c r="AC277" s="34" t="s">
        <v>77</v>
      </c>
      <c r="AD277" s="34" t="s">
        <v>77</v>
      </c>
      <c r="AE277" s="34" t="s">
        <v>77</v>
      </c>
      <c r="AF277" s="13" t="s">
        <v>77</v>
      </c>
      <c r="AG277" s="13" t="s">
        <v>77</v>
      </c>
      <c r="AH277" s="13" t="s">
        <v>77</v>
      </c>
      <c r="AI277" s="6" t="s">
        <v>582</v>
      </c>
      <c r="AJ277" s="6" t="s">
        <v>583</v>
      </c>
      <c r="AK277" s="6" t="s">
        <v>584</v>
      </c>
      <c r="AL277" s="13" t="s">
        <v>585</v>
      </c>
      <c r="AM277" s="13" t="s">
        <v>586</v>
      </c>
      <c r="AN277" s="13" t="s">
        <v>587</v>
      </c>
      <c r="AO277" s="35" t="str">
        <f>'PTEA 2020-2023'!A34</f>
        <v>5. Granada se educa frente a la adaptación al cambio climático y prevención del Riesgo</v>
      </c>
      <c r="AP277" s="35" t="str">
        <f>'PTEA 2020-2023'!B34</f>
        <v>2. Fortalecimiento de acciones de sostenibilidad ambiental dirigidas a la comunidad educativa</v>
      </c>
      <c r="AQ277"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78" spans="1:43" ht="390" x14ac:dyDescent="0.25">
      <c r="A278" s="18" t="s">
        <v>532</v>
      </c>
      <c r="B278" s="5" t="s">
        <v>163</v>
      </c>
      <c r="C278" s="9" t="s">
        <v>188</v>
      </c>
      <c r="D278" s="6" t="s">
        <v>33</v>
      </c>
      <c r="E278" s="6" t="s">
        <v>34</v>
      </c>
      <c r="F278" s="6" t="s">
        <v>189</v>
      </c>
      <c r="G278" s="26" t="s">
        <v>190</v>
      </c>
      <c r="H278" s="7" t="s">
        <v>66</v>
      </c>
      <c r="I278" s="7" t="s">
        <v>67</v>
      </c>
      <c r="J278" s="7" t="s">
        <v>68</v>
      </c>
      <c r="K278" s="7" t="s">
        <v>191</v>
      </c>
      <c r="L278" s="7" t="s">
        <v>192</v>
      </c>
      <c r="M278" s="11" t="s">
        <v>71</v>
      </c>
      <c r="N278" s="11" t="s">
        <v>193</v>
      </c>
      <c r="O278" s="11" t="s">
        <v>194</v>
      </c>
      <c r="P278" s="8" t="s">
        <v>45</v>
      </c>
      <c r="Q278" s="8" t="s">
        <v>195</v>
      </c>
      <c r="R278" s="8" t="s">
        <v>196</v>
      </c>
      <c r="S278" s="8" t="s">
        <v>197</v>
      </c>
      <c r="T278" s="10" t="s">
        <v>198</v>
      </c>
      <c r="U278" s="10" t="s">
        <v>380</v>
      </c>
      <c r="V278" s="10" t="s">
        <v>381</v>
      </c>
      <c r="W278" s="33" t="s">
        <v>687</v>
      </c>
      <c r="X278" s="33" t="s">
        <v>688</v>
      </c>
      <c r="Y278" s="33" t="s">
        <v>691</v>
      </c>
      <c r="Z278" s="45" t="s">
        <v>77</v>
      </c>
      <c r="AA278" s="45" t="s">
        <v>77</v>
      </c>
      <c r="AB278" s="45" t="s">
        <v>77</v>
      </c>
      <c r="AC278" s="34" t="s">
        <v>77</v>
      </c>
      <c r="AD278" s="34" t="s">
        <v>77</v>
      </c>
      <c r="AE278" s="34" t="s">
        <v>77</v>
      </c>
      <c r="AF278" s="13" t="s">
        <v>77</v>
      </c>
      <c r="AG278" s="13" t="s">
        <v>77</v>
      </c>
      <c r="AH278" s="13" t="s">
        <v>77</v>
      </c>
      <c r="AI278" s="6" t="s">
        <v>582</v>
      </c>
      <c r="AJ278" s="6" t="s">
        <v>583</v>
      </c>
      <c r="AK278" s="6" t="s">
        <v>584</v>
      </c>
      <c r="AL278" s="13" t="s">
        <v>585</v>
      </c>
      <c r="AM278" s="13" t="s">
        <v>586</v>
      </c>
      <c r="AN278" s="13" t="s">
        <v>587</v>
      </c>
      <c r="AO278" s="35" t="str">
        <f>'PTEA 2020-2023'!A34</f>
        <v>5. Granada se educa frente a la adaptación al cambio climático y prevención del Riesgo</v>
      </c>
      <c r="AP278" s="35" t="str">
        <f>'PTEA 2020-2023'!B34</f>
        <v>2. Fortalecimiento de acciones de sostenibilidad ambiental dirigidas a la comunidad educativa</v>
      </c>
      <c r="AQ278" s="35" t="str">
        <f>'PTEA 2020-2023'!C34</f>
        <v>Articular la implementación de por lo menos dos (2) jornadas de sensibilización con Instituciones Educativas del municipio en estrategias de adaptación al cambio climático y medidas de prevención del riesgo de desastres durante el cuatrienio.</v>
      </c>
    </row>
    <row r="279" spans="1:43" ht="390" x14ac:dyDescent="0.25">
      <c r="A279" s="18" t="s">
        <v>532</v>
      </c>
      <c r="B279" s="5" t="s">
        <v>163</v>
      </c>
      <c r="C279" s="9" t="s">
        <v>188</v>
      </c>
      <c r="D279" s="6" t="s">
        <v>33</v>
      </c>
      <c r="E279" s="6" t="s">
        <v>34</v>
      </c>
      <c r="F279" s="6" t="s">
        <v>189</v>
      </c>
      <c r="G279" s="26" t="s">
        <v>190</v>
      </c>
      <c r="H279" s="7" t="s">
        <v>66</v>
      </c>
      <c r="I279" s="7" t="s">
        <v>67</v>
      </c>
      <c r="J279" s="7" t="s">
        <v>68</v>
      </c>
      <c r="K279" s="7" t="s">
        <v>191</v>
      </c>
      <c r="L279" s="7" t="s">
        <v>192</v>
      </c>
      <c r="M279" s="11" t="s">
        <v>71</v>
      </c>
      <c r="N279" s="11" t="s">
        <v>193</v>
      </c>
      <c r="O279" s="11" t="s">
        <v>194</v>
      </c>
      <c r="P279" s="8" t="s">
        <v>45</v>
      </c>
      <c r="Q279" s="8" t="s">
        <v>195</v>
      </c>
      <c r="R279" s="8" t="s">
        <v>196</v>
      </c>
      <c r="S279" s="8" t="s">
        <v>197</v>
      </c>
      <c r="T279" s="25" t="s">
        <v>533</v>
      </c>
      <c r="U279" s="25" t="s">
        <v>534</v>
      </c>
      <c r="V279" s="25" t="s">
        <v>535</v>
      </c>
      <c r="W279" s="33" t="s">
        <v>687</v>
      </c>
      <c r="X279" s="33" t="s">
        <v>688</v>
      </c>
      <c r="Y279" s="33" t="s">
        <v>689</v>
      </c>
      <c r="Z279" s="45" t="s">
        <v>77</v>
      </c>
      <c r="AA279" s="45" t="s">
        <v>77</v>
      </c>
      <c r="AB279" s="45" t="s">
        <v>77</v>
      </c>
      <c r="AC279" s="34" t="s">
        <v>77</v>
      </c>
      <c r="AD279" s="34" t="s">
        <v>77</v>
      </c>
      <c r="AE279" s="34" t="s">
        <v>77</v>
      </c>
      <c r="AF279" s="13" t="s">
        <v>77</v>
      </c>
      <c r="AG279" s="13" t="s">
        <v>77</v>
      </c>
      <c r="AH279" s="13" t="s">
        <v>77</v>
      </c>
      <c r="AI279" s="6" t="s">
        <v>553</v>
      </c>
      <c r="AJ279" s="6" t="s">
        <v>588</v>
      </c>
      <c r="AK279" s="6" t="s">
        <v>589</v>
      </c>
      <c r="AL279" s="13" t="s">
        <v>585</v>
      </c>
      <c r="AM279" s="13" t="s">
        <v>586</v>
      </c>
      <c r="AN279" s="13" t="s">
        <v>590</v>
      </c>
      <c r="AO279" s="35" t="str">
        <f>'PTEA 2020-2023'!A35</f>
        <v>5. Granada se educa frente a la adaptación al cambio climático y prevención del Riesgo</v>
      </c>
      <c r="AP279" s="35" t="str">
        <f>'PTEA 2020-2023'!B35</f>
        <v>3. Fortalecimiento de acciones de sostenibilidad ambiental dirigidas a la comunidad</v>
      </c>
      <c r="AQ279" s="35" t="str">
        <f>'PTEA 2020-2023'!C35</f>
        <v>Realizar como mínimo tres (3) jornadas de sensibilización en estrategias de adaptación al cambio climático y medidas de prevención del riesgo de desastres, con comunidad del sector urbano y/o rural del municipio, durante el cuatrienio.</v>
      </c>
    </row>
    <row r="280" spans="1:43" ht="390" x14ac:dyDescent="0.25">
      <c r="A280" s="18" t="s">
        <v>532</v>
      </c>
      <c r="B280" s="5" t="s">
        <v>163</v>
      </c>
      <c r="C280" s="9" t="s">
        <v>188</v>
      </c>
      <c r="D280" s="6" t="s">
        <v>33</v>
      </c>
      <c r="E280" s="6" t="s">
        <v>34</v>
      </c>
      <c r="F280" s="6" t="s">
        <v>189</v>
      </c>
      <c r="G280" s="26" t="s">
        <v>190</v>
      </c>
      <c r="H280" s="7" t="s">
        <v>66</v>
      </c>
      <c r="I280" s="7" t="s">
        <v>67</v>
      </c>
      <c r="J280" s="7" t="s">
        <v>68</v>
      </c>
      <c r="K280" s="7" t="s">
        <v>191</v>
      </c>
      <c r="L280" s="7" t="s">
        <v>192</v>
      </c>
      <c r="M280" s="11" t="s">
        <v>71</v>
      </c>
      <c r="N280" s="11" t="s">
        <v>193</v>
      </c>
      <c r="O280" s="11" t="s">
        <v>194</v>
      </c>
      <c r="P280" s="8" t="s">
        <v>45</v>
      </c>
      <c r="Q280" s="8" t="s">
        <v>195</v>
      </c>
      <c r="R280" s="8" t="s">
        <v>196</v>
      </c>
      <c r="S280" s="8" t="s">
        <v>197</v>
      </c>
      <c r="T280" s="10" t="s">
        <v>198</v>
      </c>
      <c r="U280" s="10" t="s">
        <v>382</v>
      </c>
      <c r="V280" s="10" t="s">
        <v>384</v>
      </c>
      <c r="W280" s="33" t="s">
        <v>687</v>
      </c>
      <c r="X280" s="33" t="s">
        <v>688</v>
      </c>
      <c r="Y280" s="33" t="s">
        <v>691</v>
      </c>
      <c r="Z280" s="45" t="s">
        <v>77</v>
      </c>
      <c r="AA280" s="45" t="s">
        <v>77</v>
      </c>
      <c r="AB280" s="45" t="s">
        <v>77</v>
      </c>
      <c r="AC280" s="34" t="s">
        <v>77</v>
      </c>
      <c r="AD280" s="34" t="s">
        <v>77</v>
      </c>
      <c r="AE280" s="34" t="s">
        <v>77</v>
      </c>
      <c r="AF280" s="13" t="s">
        <v>77</v>
      </c>
      <c r="AG280" s="13" t="s">
        <v>77</v>
      </c>
      <c r="AH280" s="13" t="s">
        <v>77</v>
      </c>
      <c r="AI280" s="6" t="s">
        <v>77</v>
      </c>
      <c r="AJ280" s="6" t="s">
        <v>77</v>
      </c>
      <c r="AK280" s="6" t="s">
        <v>77</v>
      </c>
      <c r="AL280" s="13" t="s">
        <v>77</v>
      </c>
      <c r="AM280" s="13" t="s">
        <v>77</v>
      </c>
      <c r="AN280" s="13" t="s">
        <v>77</v>
      </c>
      <c r="AO280" s="35" t="s">
        <v>77</v>
      </c>
      <c r="AP280" s="35" t="s">
        <v>77</v>
      </c>
      <c r="AQ280" s="35" t="s">
        <v>77</v>
      </c>
    </row>
    <row r="281" spans="1:43" ht="390" x14ac:dyDescent="0.25">
      <c r="A281" s="18" t="s">
        <v>532</v>
      </c>
      <c r="B281" s="5" t="s">
        <v>163</v>
      </c>
      <c r="C281" s="9" t="s">
        <v>188</v>
      </c>
      <c r="D281" s="6" t="s">
        <v>33</v>
      </c>
      <c r="E281" s="6" t="s">
        <v>34</v>
      </c>
      <c r="F281" s="6" t="s">
        <v>189</v>
      </c>
      <c r="G281" s="26" t="s">
        <v>190</v>
      </c>
      <c r="H281" s="7" t="s">
        <v>66</v>
      </c>
      <c r="I281" s="7" t="s">
        <v>67</v>
      </c>
      <c r="J281" s="7" t="s">
        <v>68</v>
      </c>
      <c r="K281" s="7" t="s">
        <v>191</v>
      </c>
      <c r="L281" s="7" t="s">
        <v>192</v>
      </c>
      <c r="M281" s="11" t="s">
        <v>71</v>
      </c>
      <c r="N281" s="11" t="s">
        <v>193</v>
      </c>
      <c r="O281" s="11" t="s">
        <v>194</v>
      </c>
      <c r="P281" s="8" t="s">
        <v>45</v>
      </c>
      <c r="Q281" s="8" t="s">
        <v>195</v>
      </c>
      <c r="R281" s="8" t="s">
        <v>196</v>
      </c>
      <c r="S281" s="8" t="s">
        <v>197</v>
      </c>
      <c r="T281" s="10" t="s">
        <v>198</v>
      </c>
      <c r="U281" s="10" t="s">
        <v>385</v>
      </c>
      <c r="V281" s="10" t="s">
        <v>386</v>
      </c>
      <c r="W281" s="33" t="s">
        <v>687</v>
      </c>
      <c r="X281" s="33" t="s">
        <v>688</v>
      </c>
      <c r="Y281" s="33" t="s">
        <v>689</v>
      </c>
      <c r="Z281" s="45" t="s">
        <v>77</v>
      </c>
      <c r="AA281" s="45" t="s">
        <v>77</v>
      </c>
      <c r="AB281" s="45" t="s">
        <v>77</v>
      </c>
      <c r="AC281" s="34" t="s">
        <v>77</v>
      </c>
      <c r="AD281" s="34" t="s">
        <v>77</v>
      </c>
      <c r="AE281" s="34" t="s">
        <v>77</v>
      </c>
      <c r="AF281" s="13" t="s">
        <v>77</v>
      </c>
      <c r="AG281" s="13" t="s">
        <v>77</v>
      </c>
      <c r="AH281" s="13" t="s">
        <v>77</v>
      </c>
      <c r="AI281" s="6" t="s">
        <v>77</v>
      </c>
      <c r="AJ281" s="6" t="s">
        <v>77</v>
      </c>
      <c r="AK281" s="6" t="s">
        <v>77</v>
      </c>
      <c r="AL281" s="13" t="s">
        <v>77</v>
      </c>
      <c r="AM281" s="13" t="s">
        <v>77</v>
      </c>
      <c r="AN281" s="13" t="s">
        <v>77</v>
      </c>
      <c r="AO281" s="35" t="s">
        <v>77</v>
      </c>
      <c r="AP281" s="35" t="s">
        <v>77</v>
      </c>
      <c r="AQ281" s="35" t="s">
        <v>77</v>
      </c>
    </row>
    <row r="282" spans="1:43" ht="390" x14ac:dyDescent="0.25">
      <c r="A282" s="18" t="s">
        <v>532</v>
      </c>
      <c r="B282" s="5" t="s">
        <v>163</v>
      </c>
      <c r="C282" s="9" t="s">
        <v>188</v>
      </c>
      <c r="D282" s="6" t="s">
        <v>33</v>
      </c>
      <c r="E282" s="6" t="s">
        <v>34</v>
      </c>
      <c r="F282" s="6" t="s">
        <v>189</v>
      </c>
      <c r="G282" s="26" t="s">
        <v>190</v>
      </c>
      <c r="H282" s="7" t="s">
        <v>66</v>
      </c>
      <c r="I282" s="7" t="s">
        <v>67</v>
      </c>
      <c r="J282" s="7" t="s">
        <v>68</v>
      </c>
      <c r="K282" s="7" t="s">
        <v>191</v>
      </c>
      <c r="L282" s="7" t="s">
        <v>192</v>
      </c>
      <c r="M282" s="11" t="s">
        <v>71</v>
      </c>
      <c r="N282" s="11" t="s">
        <v>193</v>
      </c>
      <c r="O282" s="11" t="s">
        <v>194</v>
      </c>
      <c r="P282" s="8" t="s">
        <v>45</v>
      </c>
      <c r="Q282" s="8" t="s">
        <v>195</v>
      </c>
      <c r="R282" s="8" t="s">
        <v>196</v>
      </c>
      <c r="S282" s="8" t="s">
        <v>197</v>
      </c>
      <c r="T282" s="10" t="s">
        <v>198</v>
      </c>
      <c r="U282" s="10" t="s">
        <v>385</v>
      </c>
      <c r="V282" s="10" t="s">
        <v>387</v>
      </c>
      <c r="W282" s="33" t="s">
        <v>687</v>
      </c>
      <c r="X282" s="33" t="s">
        <v>688</v>
      </c>
      <c r="Y282" s="33" t="s">
        <v>690</v>
      </c>
      <c r="Z282" s="45" t="s">
        <v>77</v>
      </c>
      <c r="AA282" s="45" t="s">
        <v>77</v>
      </c>
      <c r="AB282" s="45" t="s">
        <v>77</v>
      </c>
      <c r="AC282" s="34" t="s">
        <v>77</v>
      </c>
      <c r="AD282" s="34" t="s">
        <v>77</v>
      </c>
      <c r="AE282" s="34" t="s">
        <v>77</v>
      </c>
      <c r="AF282" s="13" t="s">
        <v>77</v>
      </c>
      <c r="AG282" s="13" t="s">
        <v>77</v>
      </c>
      <c r="AH282" s="13" t="s">
        <v>77</v>
      </c>
      <c r="AI282" s="6" t="s">
        <v>77</v>
      </c>
      <c r="AJ282" s="6" t="s">
        <v>77</v>
      </c>
      <c r="AK282" s="6" t="s">
        <v>77</v>
      </c>
      <c r="AL282" s="13" t="s">
        <v>77</v>
      </c>
      <c r="AM282" s="13" t="s">
        <v>77</v>
      </c>
      <c r="AN282" s="13" t="s">
        <v>77</v>
      </c>
      <c r="AO282" s="35" t="s">
        <v>77</v>
      </c>
      <c r="AP282" s="35" t="s">
        <v>77</v>
      </c>
      <c r="AQ282" s="35" t="s">
        <v>77</v>
      </c>
    </row>
    <row r="283" spans="1:43" ht="390" x14ac:dyDescent="0.25">
      <c r="A283" s="18" t="s">
        <v>532</v>
      </c>
      <c r="B283" s="5" t="s">
        <v>163</v>
      </c>
      <c r="C283" s="9" t="s">
        <v>188</v>
      </c>
      <c r="D283" s="6" t="s">
        <v>33</v>
      </c>
      <c r="E283" s="6" t="s">
        <v>34</v>
      </c>
      <c r="F283" s="6" t="s">
        <v>189</v>
      </c>
      <c r="G283" s="26" t="s">
        <v>190</v>
      </c>
      <c r="H283" s="7" t="s">
        <v>66</v>
      </c>
      <c r="I283" s="7" t="s">
        <v>67</v>
      </c>
      <c r="J283" s="7" t="s">
        <v>68</v>
      </c>
      <c r="K283" s="7" t="s">
        <v>191</v>
      </c>
      <c r="L283" s="7" t="s">
        <v>192</v>
      </c>
      <c r="M283" s="11" t="s">
        <v>71</v>
      </c>
      <c r="N283" s="11" t="s">
        <v>193</v>
      </c>
      <c r="O283" s="11" t="s">
        <v>194</v>
      </c>
      <c r="P283" s="8" t="s">
        <v>45</v>
      </c>
      <c r="Q283" s="8" t="s">
        <v>195</v>
      </c>
      <c r="R283" s="8" t="s">
        <v>196</v>
      </c>
      <c r="S283" s="8" t="s">
        <v>197</v>
      </c>
      <c r="T283" s="10" t="s">
        <v>198</v>
      </c>
      <c r="U283" s="10" t="s">
        <v>385</v>
      </c>
      <c r="V283" s="10" t="s">
        <v>388</v>
      </c>
      <c r="W283" s="33" t="s">
        <v>687</v>
      </c>
      <c r="X283" s="33" t="s">
        <v>688</v>
      </c>
      <c r="Y283" s="33" t="s">
        <v>691</v>
      </c>
      <c r="Z283" s="45" t="s">
        <v>77</v>
      </c>
      <c r="AA283" s="45" t="s">
        <v>77</v>
      </c>
      <c r="AB283" s="45" t="s">
        <v>77</v>
      </c>
      <c r="AC283" s="34" t="s">
        <v>77</v>
      </c>
      <c r="AD283" s="34" t="s">
        <v>77</v>
      </c>
      <c r="AE283" s="34" t="s">
        <v>77</v>
      </c>
      <c r="AF283" s="13" t="s">
        <v>77</v>
      </c>
      <c r="AG283" s="13" t="s">
        <v>77</v>
      </c>
      <c r="AH283" s="13" t="s">
        <v>77</v>
      </c>
      <c r="AI283" s="6" t="s">
        <v>77</v>
      </c>
      <c r="AJ283" s="6" t="s">
        <v>77</v>
      </c>
      <c r="AK283" s="6" t="s">
        <v>77</v>
      </c>
      <c r="AL283" s="13" t="s">
        <v>77</v>
      </c>
      <c r="AM283" s="13" t="s">
        <v>77</v>
      </c>
      <c r="AN283" s="13" t="s">
        <v>77</v>
      </c>
      <c r="AO283" s="35" t="s">
        <v>77</v>
      </c>
      <c r="AP283" s="35" t="s">
        <v>77</v>
      </c>
      <c r="AQ283" s="35" t="s">
        <v>77</v>
      </c>
    </row>
    <row r="284" spans="1:43" ht="390" x14ac:dyDescent="0.25">
      <c r="A284" s="18" t="s">
        <v>532</v>
      </c>
      <c r="B284" s="5" t="s">
        <v>163</v>
      </c>
      <c r="C284" s="9" t="s">
        <v>188</v>
      </c>
      <c r="D284" s="6" t="s">
        <v>33</v>
      </c>
      <c r="E284" s="6" t="s">
        <v>34</v>
      </c>
      <c r="F284" s="6" t="s">
        <v>189</v>
      </c>
      <c r="G284" s="26" t="s">
        <v>190</v>
      </c>
      <c r="H284" s="7" t="s">
        <v>66</v>
      </c>
      <c r="I284" s="7" t="s">
        <v>67</v>
      </c>
      <c r="J284" s="7" t="s">
        <v>68</v>
      </c>
      <c r="K284" s="7" t="s">
        <v>191</v>
      </c>
      <c r="L284" s="7" t="s">
        <v>192</v>
      </c>
      <c r="M284" s="11" t="s">
        <v>71</v>
      </c>
      <c r="N284" s="11" t="s">
        <v>193</v>
      </c>
      <c r="O284" s="11" t="s">
        <v>194</v>
      </c>
      <c r="P284" s="8" t="s">
        <v>45</v>
      </c>
      <c r="Q284" s="8" t="s">
        <v>195</v>
      </c>
      <c r="R284" s="8" t="s">
        <v>196</v>
      </c>
      <c r="S284" s="8" t="s">
        <v>197</v>
      </c>
      <c r="T284" s="10" t="s">
        <v>198</v>
      </c>
      <c r="U284" s="10" t="s">
        <v>389</v>
      </c>
      <c r="V284" s="10" t="s">
        <v>390</v>
      </c>
      <c r="W284" s="33" t="s">
        <v>687</v>
      </c>
      <c r="X284" s="33" t="s">
        <v>688</v>
      </c>
      <c r="Y284" s="33" t="s">
        <v>689</v>
      </c>
      <c r="Z284" s="45" t="s">
        <v>77</v>
      </c>
      <c r="AA284" s="45" t="s">
        <v>77</v>
      </c>
      <c r="AB284" s="45" t="s">
        <v>77</v>
      </c>
      <c r="AC284" s="34" t="s">
        <v>77</v>
      </c>
      <c r="AD284" s="34" t="s">
        <v>77</v>
      </c>
      <c r="AE284" s="34" t="s">
        <v>77</v>
      </c>
      <c r="AF284" s="13" t="s">
        <v>77</v>
      </c>
      <c r="AG284" s="13" t="s">
        <v>77</v>
      </c>
      <c r="AH284" s="13" t="s">
        <v>77</v>
      </c>
      <c r="AI284" s="6" t="s">
        <v>77</v>
      </c>
      <c r="AJ284" s="6" t="s">
        <v>77</v>
      </c>
      <c r="AK284" s="6" t="s">
        <v>77</v>
      </c>
      <c r="AL284" s="13" t="s">
        <v>77</v>
      </c>
      <c r="AM284" s="13" t="s">
        <v>77</v>
      </c>
      <c r="AN284" s="13" t="s">
        <v>77</v>
      </c>
      <c r="AO284" s="35" t="s">
        <v>77</v>
      </c>
      <c r="AP284" s="35" t="s">
        <v>77</v>
      </c>
      <c r="AQ284" s="35" t="s">
        <v>77</v>
      </c>
    </row>
    <row r="285" spans="1:43" ht="390" x14ac:dyDescent="0.25">
      <c r="A285" s="18" t="s">
        <v>532</v>
      </c>
      <c r="B285" s="5" t="s">
        <v>163</v>
      </c>
      <c r="C285" s="9" t="s">
        <v>188</v>
      </c>
      <c r="D285" s="6" t="s">
        <v>33</v>
      </c>
      <c r="E285" s="6" t="s">
        <v>34</v>
      </c>
      <c r="F285" s="6" t="s">
        <v>189</v>
      </c>
      <c r="G285" s="26" t="s">
        <v>190</v>
      </c>
      <c r="H285" s="7" t="s">
        <v>66</v>
      </c>
      <c r="I285" s="7" t="s">
        <v>67</v>
      </c>
      <c r="J285" s="7" t="s">
        <v>68</v>
      </c>
      <c r="K285" s="7" t="s">
        <v>191</v>
      </c>
      <c r="L285" s="7" t="s">
        <v>192</v>
      </c>
      <c r="M285" s="11" t="s">
        <v>71</v>
      </c>
      <c r="N285" s="11" t="s">
        <v>193</v>
      </c>
      <c r="O285" s="11" t="s">
        <v>194</v>
      </c>
      <c r="P285" s="8" t="s">
        <v>45</v>
      </c>
      <c r="Q285" s="8" t="s">
        <v>195</v>
      </c>
      <c r="R285" s="8" t="s">
        <v>196</v>
      </c>
      <c r="S285" s="8" t="s">
        <v>197</v>
      </c>
      <c r="T285" s="10" t="s">
        <v>103</v>
      </c>
      <c r="U285" s="10" t="s">
        <v>391</v>
      </c>
      <c r="V285" s="10" t="s">
        <v>306</v>
      </c>
      <c r="W285" s="33" t="s">
        <v>687</v>
      </c>
      <c r="X285" s="33" t="s">
        <v>688</v>
      </c>
      <c r="Y285" s="33" t="s">
        <v>690</v>
      </c>
      <c r="Z285" s="45" t="s">
        <v>77</v>
      </c>
      <c r="AA285" s="45" t="s">
        <v>77</v>
      </c>
      <c r="AB285" s="45" t="s">
        <v>77</v>
      </c>
      <c r="AC285" s="34" t="s">
        <v>77</v>
      </c>
      <c r="AD285" s="34" t="s">
        <v>77</v>
      </c>
      <c r="AE285" s="34" t="s">
        <v>77</v>
      </c>
      <c r="AF285" s="13" t="s">
        <v>77</v>
      </c>
      <c r="AG285" s="13" t="s">
        <v>77</v>
      </c>
      <c r="AH285" s="13" t="s">
        <v>77</v>
      </c>
      <c r="AI285" s="6" t="s">
        <v>77</v>
      </c>
      <c r="AJ285" s="6" t="s">
        <v>77</v>
      </c>
      <c r="AK285" s="6" t="s">
        <v>77</v>
      </c>
      <c r="AL285" s="13" t="s">
        <v>77</v>
      </c>
      <c r="AM285" s="13" t="s">
        <v>77</v>
      </c>
      <c r="AN285" s="13" t="s">
        <v>77</v>
      </c>
      <c r="AO285" s="35" t="s">
        <v>77</v>
      </c>
      <c r="AP285" s="35" t="s">
        <v>77</v>
      </c>
      <c r="AQ285" s="35" t="s">
        <v>77</v>
      </c>
    </row>
    <row r="286" spans="1:43" ht="345" x14ac:dyDescent="0.25">
      <c r="A286" s="18" t="s">
        <v>532</v>
      </c>
      <c r="B286" s="5" t="s">
        <v>218</v>
      </c>
      <c r="C286" s="9" t="s">
        <v>219</v>
      </c>
      <c r="D286" s="9" t="s">
        <v>33</v>
      </c>
      <c r="E286" s="9" t="s">
        <v>220</v>
      </c>
      <c r="F286" s="9" t="s">
        <v>233</v>
      </c>
      <c r="G286" s="9" t="s">
        <v>234</v>
      </c>
      <c r="H286" s="12" t="s">
        <v>235</v>
      </c>
      <c r="I286" s="12" t="s">
        <v>236</v>
      </c>
      <c r="J286" s="12" t="s">
        <v>237</v>
      </c>
      <c r="K286" s="12" t="s">
        <v>77</v>
      </c>
      <c r="L286" s="12" t="s">
        <v>238</v>
      </c>
      <c r="M286" s="17" t="s">
        <v>155</v>
      </c>
      <c r="N286" s="17" t="s">
        <v>72</v>
      </c>
      <c r="O286" s="17" t="s">
        <v>239</v>
      </c>
      <c r="P286" s="8" t="s">
        <v>201</v>
      </c>
      <c r="Q286" s="8" t="s">
        <v>131</v>
      </c>
      <c r="R286" s="8" t="s">
        <v>202</v>
      </c>
      <c r="S286" s="29" t="s">
        <v>240</v>
      </c>
      <c r="T286" s="13" t="s">
        <v>77</v>
      </c>
      <c r="U286" s="13" t="s">
        <v>77</v>
      </c>
      <c r="V286" s="13" t="s">
        <v>77</v>
      </c>
      <c r="W286" s="33" t="s">
        <v>77</v>
      </c>
      <c r="X286" s="33" t="s">
        <v>77</v>
      </c>
      <c r="Y286" s="33" t="s">
        <v>77</v>
      </c>
      <c r="Z286" s="45" t="s">
        <v>77</v>
      </c>
      <c r="AA286" s="45" t="s">
        <v>77</v>
      </c>
      <c r="AB286" s="45" t="s">
        <v>77</v>
      </c>
      <c r="AC286" s="34" t="s">
        <v>77</v>
      </c>
      <c r="AD286" s="34" t="s">
        <v>77</v>
      </c>
      <c r="AE286" s="34" t="s">
        <v>77</v>
      </c>
      <c r="AF286" s="13" t="s">
        <v>77</v>
      </c>
      <c r="AG286" s="13" t="s">
        <v>77</v>
      </c>
      <c r="AH286" s="13" t="s">
        <v>77</v>
      </c>
      <c r="AI286" s="6" t="s">
        <v>77</v>
      </c>
      <c r="AJ286" s="6" t="s">
        <v>77</v>
      </c>
      <c r="AK286" s="6" t="s">
        <v>77</v>
      </c>
      <c r="AL286" s="13" t="s">
        <v>77</v>
      </c>
      <c r="AM286" s="13" t="s">
        <v>77</v>
      </c>
      <c r="AN286" s="13" t="s">
        <v>77</v>
      </c>
      <c r="AO286" s="35" t="s">
        <v>77</v>
      </c>
      <c r="AP286" s="35" t="s">
        <v>77</v>
      </c>
      <c r="AQ286" s="35" t="s">
        <v>77</v>
      </c>
    </row>
  </sheetData>
  <autoFilter ref="A2:AQ2" xr:uid="{00000000-0001-0000-0000-000000000000}"/>
  <mergeCells count="13">
    <mergeCell ref="AL1:AN1"/>
    <mergeCell ref="AO1:AQ1"/>
    <mergeCell ref="W1:Y1"/>
    <mergeCell ref="Z1:AB1"/>
    <mergeCell ref="AC1:AE1"/>
    <mergeCell ref="AF1:AH1"/>
    <mergeCell ref="AI1:AK1"/>
    <mergeCell ref="T1:V1"/>
    <mergeCell ref="B1:C1"/>
    <mergeCell ref="D1:G1"/>
    <mergeCell ref="H1:L1"/>
    <mergeCell ref="M1:O1"/>
    <mergeCell ref="P1:S1"/>
  </mergeCells>
  <pageMargins left="0.7" right="0.7" top="0.75" bottom="0.75" header="0.3" footer="0.3"/>
  <pageSetup paperSize="9" orientation="portrait" r:id="rId1"/>
  <ignoredErrors>
    <ignoredError sqref="AO94:AQ94 AO93:AQ93 AO121:AQ121 AO262:AQ262 AO107:AQ107 AO248:AQ24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2"/>
  <sheetViews>
    <sheetView zoomScale="55" zoomScaleNormal="55" workbookViewId="0">
      <selection activeCell="F9" sqref="F9:I12"/>
    </sheetView>
  </sheetViews>
  <sheetFormatPr baseColWidth="10" defaultColWidth="11.42578125" defaultRowHeight="15" x14ac:dyDescent="0.25"/>
  <cols>
    <col min="1" max="1" width="25.7109375" customWidth="1"/>
    <col min="2" max="2" width="33.28515625" customWidth="1"/>
    <col min="3" max="3" width="52.140625" customWidth="1"/>
    <col min="4" max="4" width="15.7109375" customWidth="1"/>
    <col min="5" max="5" width="42.28515625" customWidth="1"/>
    <col min="10" max="10" width="42.85546875" customWidth="1"/>
    <col min="11" max="11" width="33.85546875" customWidth="1"/>
    <col min="12" max="12" width="22.140625" customWidth="1"/>
    <col min="13" max="13" width="64.5703125" customWidth="1"/>
    <col min="14" max="14" width="58.140625" customWidth="1"/>
    <col min="15" max="15" width="45.28515625" customWidth="1"/>
    <col min="16" max="16" width="70.42578125" customWidth="1"/>
    <col min="17" max="17" width="48" customWidth="1"/>
    <col min="18" max="18" width="44.85546875" customWidth="1"/>
    <col min="19" max="19" width="75.7109375" customWidth="1"/>
    <col min="20" max="20" width="47.42578125" customWidth="1"/>
    <col min="21" max="21" width="41.5703125" customWidth="1"/>
    <col min="22" max="22" width="72.140625" customWidth="1"/>
    <col min="23" max="23" width="48.140625" customWidth="1"/>
    <col min="24" max="24" width="42.7109375" customWidth="1"/>
  </cols>
  <sheetData>
    <row r="1" spans="1:24" ht="15.75" x14ac:dyDescent="0.25">
      <c r="A1" s="374" t="s">
        <v>1070</v>
      </c>
      <c r="B1" s="374"/>
      <c r="C1" s="374"/>
      <c r="D1" s="374"/>
      <c r="E1" s="374"/>
      <c r="F1" s="374"/>
      <c r="G1" s="374"/>
      <c r="H1" s="374"/>
      <c r="I1" s="374"/>
      <c r="J1" s="374"/>
      <c r="K1" s="374"/>
      <c r="L1" s="374"/>
    </row>
    <row r="2" spans="1:24" ht="20.25" customHeight="1" x14ac:dyDescent="0.25">
      <c r="A2" s="374" t="s">
        <v>902</v>
      </c>
      <c r="B2" s="374"/>
      <c r="C2" s="375" t="s">
        <v>1071</v>
      </c>
      <c r="D2" s="375"/>
      <c r="E2" s="375"/>
      <c r="F2" s="375"/>
      <c r="G2" s="375"/>
      <c r="H2" s="375"/>
      <c r="I2" s="375"/>
      <c r="J2" s="375"/>
      <c r="K2" s="375"/>
      <c r="L2" s="375"/>
    </row>
    <row r="3" spans="1:24" ht="17.25" customHeight="1" x14ac:dyDescent="0.25">
      <c r="A3" s="376" t="s">
        <v>904</v>
      </c>
      <c r="B3" s="377"/>
      <c r="C3" s="375" t="s">
        <v>1072</v>
      </c>
      <c r="D3" s="375"/>
      <c r="E3" s="375"/>
      <c r="F3" s="375"/>
      <c r="G3" s="375"/>
      <c r="H3" s="375"/>
      <c r="I3" s="375"/>
      <c r="J3" s="375"/>
      <c r="K3" s="375"/>
      <c r="L3" s="375"/>
    </row>
    <row r="4" spans="1:24" ht="16.5" customHeight="1" x14ac:dyDescent="0.25">
      <c r="A4" s="378"/>
      <c r="B4" s="379"/>
      <c r="C4" s="375" t="s">
        <v>1073</v>
      </c>
      <c r="D4" s="375"/>
      <c r="E4" s="375"/>
      <c r="F4" s="375"/>
      <c r="G4" s="375"/>
      <c r="H4" s="375"/>
      <c r="I4" s="375"/>
      <c r="J4" s="375"/>
      <c r="K4" s="375"/>
      <c r="L4" s="375"/>
    </row>
    <row r="5" spans="1:24" ht="17.25" customHeight="1" x14ac:dyDescent="0.25">
      <c r="A5" s="378"/>
      <c r="B5" s="379"/>
      <c r="C5" s="375" t="s">
        <v>1074</v>
      </c>
      <c r="D5" s="375"/>
      <c r="E5" s="375"/>
      <c r="F5" s="375"/>
      <c r="G5" s="375"/>
      <c r="H5" s="375"/>
      <c r="I5" s="375"/>
      <c r="J5" s="375"/>
      <c r="K5" s="375"/>
      <c r="L5" s="375"/>
    </row>
    <row r="6" spans="1:24" ht="17.25" customHeight="1" x14ac:dyDescent="0.25">
      <c r="A6" s="380"/>
      <c r="B6" s="381"/>
      <c r="C6" s="382" t="s">
        <v>1075</v>
      </c>
      <c r="D6" s="383"/>
      <c r="E6" s="383"/>
      <c r="F6" s="383"/>
      <c r="G6" s="383"/>
      <c r="H6" s="383"/>
      <c r="I6" s="383"/>
      <c r="J6" s="383"/>
      <c r="K6" s="383"/>
      <c r="L6" s="384"/>
    </row>
    <row r="7" spans="1:24" ht="15.75" customHeight="1" x14ac:dyDescent="0.25">
      <c r="A7" s="370" t="s">
        <v>911</v>
      </c>
      <c r="B7" s="373" t="s">
        <v>912</v>
      </c>
      <c r="C7" s="373" t="s">
        <v>913</v>
      </c>
      <c r="D7" s="371" t="s">
        <v>914</v>
      </c>
      <c r="E7" s="371" t="s">
        <v>13</v>
      </c>
      <c r="F7" s="371" t="s">
        <v>915</v>
      </c>
      <c r="G7" s="371"/>
      <c r="H7" s="371"/>
      <c r="I7" s="371"/>
      <c r="J7" s="370" t="s">
        <v>916</v>
      </c>
      <c r="K7" s="371" t="s">
        <v>917</v>
      </c>
      <c r="L7" s="372" t="s">
        <v>986</v>
      </c>
      <c r="M7" s="289" t="s">
        <v>919</v>
      </c>
      <c r="N7" s="289"/>
      <c r="O7" s="289"/>
      <c r="P7" s="287" t="s">
        <v>920</v>
      </c>
      <c r="Q7" s="287"/>
      <c r="R7" s="287"/>
      <c r="S7" s="288" t="s">
        <v>921</v>
      </c>
      <c r="T7" s="288"/>
      <c r="U7" s="288"/>
      <c r="V7" s="282" t="s">
        <v>922</v>
      </c>
      <c r="W7" s="282"/>
      <c r="X7" s="282"/>
    </row>
    <row r="8" spans="1:24" ht="62.25" customHeight="1" x14ac:dyDescent="0.25">
      <c r="A8" s="370"/>
      <c r="B8" s="373"/>
      <c r="C8" s="373"/>
      <c r="D8" s="371"/>
      <c r="E8" s="371"/>
      <c r="F8" s="87">
        <v>2020</v>
      </c>
      <c r="G8" s="87">
        <v>2021</v>
      </c>
      <c r="H8" s="87">
        <v>2022</v>
      </c>
      <c r="I8" s="87">
        <v>2023</v>
      </c>
      <c r="J8" s="370"/>
      <c r="K8" s="371"/>
      <c r="L8" s="372"/>
      <c r="M8" s="66" t="s">
        <v>923</v>
      </c>
      <c r="N8" s="66" t="s">
        <v>924</v>
      </c>
      <c r="O8" s="66" t="s">
        <v>925</v>
      </c>
      <c r="P8" s="67" t="s">
        <v>923</v>
      </c>
      <c r="Q8" s="67" t="s">
        <v>924</v>
      </c>
      <c r="R8" s="67" t="s">
        <v>925</v>
      </c>
      <c r="S8" s="68" t="s">
        <v>923</v>
      </c>
      <c r="T8" s="68" t="s">
        <v>924</v>
      </c>
      <c r="U8" s="68" t="s">
        <v>925</v>
      </c>
      <c r="V8" s="69" t="s">
        <v>923</v>
      </c>
      <c r="W8" s="69" t="s">
        <v>924</v>
      </c>
      <c r="X8" s="69" t="s">
        <v>925</v>
      </c>
    </row>
    <row r="9" spans="1:24" ht="147.75" customHeight="1" x14ac:dyDescent="0.25">
      <c r="A9" s="367" t="s">
        <v>829</v>
      </c>
      <c r="B9" s="41" t="s">
        <v>830</v>
      </c>
      <c r="C9" s="41" t="s">
        <v>833</v>
      </c>
      <c r="D9" s="41" t="s">
        <v>988</v>
      </c>
      <c r="E9" s="41" t="s">
        <v>893</v>
      </c>
      <c r="F9" s="41">
        <v>1</v>
      </c>
      <c r="G9" s="41">
        <v>1</v>
      </c>
      <c r="H9" s="41">
        <v>1</v>
      </c>
      <c r="I9" s="41">
        <v>1</v>
      </c>
      <c r="J9" s="41" t="s">
        <v>832</v>
      </c>
      <c r="K9" s="41" t="s">
        <v>972</v>
      </c>
      <c r="L9" s="64">
        <v>150000</v>
      </c>
      <c r="M9" s="70" t="s">
        <v>1076</v>
      </c>
      <c r="N9" s="70" t="s">
        <v>1077</v>
      </c>
      <c r="O9" s="72"/>
      <c r="P9" s="72"/>
      <c r="Q9" s="72"/>
      <c r="R9" s="72"/>
      <c r="S9" s="72"/>
      <c r="T9" s="72"/>
      <c r="U9" s="72"/>
      <c r="V9" s="72"/>
      <c r="W9" s="72"/>
      <c r="X9" s="72"/>
    </row>
    <row r="10" spans="1:24" ht="93" customHeight="1" x14ac:dyDescent="0.25">
      <c r="A10" s="368"/>
      <c r="B10" s="41" t="s">
        <v>1078</v>
      </c>
      <c r="C10" s="41" t="s">
        <v>837</v>
      </c>
      <c r="D10" s="41" t="s">
        <v>1079</v>
      </c>
      <c r="E10" s="41" t="s">
        <v>894</v>
      </c>
      <c r="F10" s="41">
        <v>0</v>
      </c>
      <c r="G10" s="41">
        <v>1</v>
      </c>
      <c r="H10" s="41">
        <v>1</v>
      </c>
      <c r="I10" s="41">
        <v>1</v>
      </c>
      <c r="J10" s="41" t="s">
        <v>832</v>
      </c>
      <c r="K10" s="41" t="s">
        <v>972</v>
      </c>
      <c r="L10" s="64">
        <v>0</v>
      </c>
      <c r="M10" s="70" t="s">
        <v>1080</v>
      </c>
      <c r="N10" s="72" t="s">
        <v>1081</v>
      </c>
      <c r="O10" s="72"/>
      <c r="P10" s="72"/>
      <c r="Q10" s="72"/>
      <c r="R10" s="72"/>
      <c r="S10" s="72"/>
      <c r="T10" s="72"/>
      <c r="U10" s="72"/>
      <c r="V10" s="72"/>
      <c r="W10" s="72"/>
      <c r="X10" s="72"/>
    </row>
    <row r="11" spans="1:24" ht="95.25" customHeight="1" x14ac:dyDescent="0.25">
      <c r="A11" s="368"/>
      <c r="B11" s="41" t="s">
        <v>838</v>
      </c>
      <c r="C11" s="42" t="s">
        <v>1074</v>
      </c>
      <c r="D11" s="41" t="s">
        <v>1079</v>
      </c>
      <c r="E11" s="42" t="s">
        <v>895</v>
      </c>
      <c r="F11" s="41">
        <v>0</v>
      </c>
      <c r="G11" s="41">
        <v>1</v>
      </c>
      <c r="H11" s="41">
        <v>1</v>
      </c>
      <c r="I11" s="41">
        <v>0</v>
      </c>
      <c r="J11" s="41" t="s">
        <v>840</v>
      </c>
      <c r="K11" s="41" t="s">
        <v>972</v>
      </c>
      <c r="L11" s="64">
        <v>0</v>
      </c>
      <c r="M11" s="72" t="s">
        <v>980</v>
      </c>
      <c r="N11" s="72"/>
      <c r="O11" s="72"/>
      <c r="P11" s="72"/>
      <c r="Q11" s="72"/>
      <c r="R11" s="72"/>
      <c r="S11" s="72"/>
      <c r="T11" s="72"/>
      <c r="U11" s="72"/>
      <c r="V11" s="72"/>
      <c r="W11" s="72"/>
      <c r="X11" s="72"/>
    </row>
    <row r="12" spans="1:24" ht="88.5" customHeight="1" x14ac:dyDescent="0.25">
      <c r="A12" s="369"/>
      <c r="B12" s="41" t="s">
        <v>841</v>
      </c>
      <c r="C12" s="41" t="s">
        <v>844</v>
      </c>
      <c r="D12" s="41" t="s">
        <v>988</v>
      </c>
      <c r="E12" s="41" t="s">
        <v>897</v>
      </c>
      <c r="F12" s="52">
        <v>0</v>
      </c>
      <c r="G12" s="41">
        <v>1</v>
      </c>
      <c r="H12" s="41">
        <v>1</v>
      </c>
      <c r="I12" s="41">
        <v>1</v>
      </c>
      <c r="J12" s="41" t="s">
        <v>843</v>
      </c>
      <c r="K12" s="41" t="s">
        <v>972</v>
      </c>
      <c r="L12" s="64">
        <v>0</v>
      </c>
      <c r="M12" s="70" t="s">
        <v>1082</v>
      </c>
      <c r="N12" s="72"/>
      <c r="O12" s="72"/>
      <c r="P12" s="72"/>
      <c r="Q12" s="72"/>
      <c r="R12" s="72"/>
      <c r="S12" s="72"/>
      <c r="T12" s="72"/>
      <c r="U12" s="72"/>
      <c r="V12" s="72"/>
      <c r="W12" s="72"/>
      <c r="X12" s="72"/>
    </row>
  </sheetData>
  <mergeCells count="22">
    <mergeCell ref="A1:L1"/>
    <mergeCell ref="A2:B2"/>
    <mergeCell ref="C2:L2"/>
    <mergeCell ref="A3:B6"/>
    <mergeCell ref="C3:L3"/>
    <mergeCell ref="C4:L4"/>
    <mergeCell ref="C5:L5"/>
    <mergeCell ref="C6:L6"/>
    <mergeCell ref="V7:X7"/>
    <mergeCell ref="A9:A12"/>
    <mergeCell ref="J7:J8"/>
    <mergeCell ref="K7:K8"/>
    <mergeCell ref="L7:L8"/>
    <mergeCell ref="M7:O7"/>
    <mergeCell ref="P7:R7"/>
    <mergeCell ref="S7:U7"/>
    <mergeCell ref="A7:A8"/>
    <mergeCell ref="B7:B8"/>
    <mergeCell ref="C7:C8"/>
    <mergeCell ref="D7:D8"/>
    <mergeCell ref="E7:E8"/>
    <mergeCell ref="F7:I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topLeftCell="B1" zoomScale="90" zoomScaleNormal="90" workbookViewId="0">
      <pane ySplit="2" topLeftCell="A3" activePane="bottomLeft" state="frozen"/>
      <selection pane="bottomLeft" activeCell="F3" sqref="F3"/>
    </sheetView>
  </sheetViews>
  <sheetFormatPr baseColWidth="10" defaultRowHeight="15" x14ac:dyDescent="0.25"/>
  <cols>
    <col min="1" max="1" width="29.28515625" customWidth="1"/>
    <col min="2" max="2" width="29.140625" customWidth="1"/>
    <col min="3" max="3" width="44" customWidth="1"/>
    <col min="4" max="4" width="42.140625" customWidth="1"/>
    <col min="5" max="5" width="42" customWidth="1"/>
    <col min="6" max="6" width="37.7109375" customWidth="1"/>
    <col min="7" max="7" width="38.85546875" customWidth="1"/>
    <col min="8" max="8" width="30.85546875" customWidth="1"/>
    <col min="9" max="9" width="8.7109375" customWidth="1"/>
    <col min="10" max="10" width="7.7109375" customWidth="1"/>
    <col min="11" max="11" width="6.85546875" customWidth="1"/>
    <col min="12" max="12" width="6.140625" customWidth="1"/>
    <col min="13" max="13" width="22.28515625" customWidth="1"/>
    <col min="14" max="14" width="23.85546875" customWidth="1"/>
    <col min="15" max="15" width="23.7109375" customWidth="1"/>
    <col min="16" max="16" width="22.28515625" customWidth="1"/>
  </cols>
  <sheetData>
    <row r="1" spans="1:16" ht="33" customHeight="1" x14ac:dyDescent="0.25">
      <c r="A1" s="192" t="s">
        <v>695</v>
      </c>
      <c r="B1" s="192"/>
      <c r="C1" s="192"/>
      <c r="D1" s="192"/>
      <c r="E1" s="192"/>
      <c r="F1" s="192"/>
      <c r="G1" s="192"/>
      <c r="H1" s="192"/>
      <c r="I1" s="193" t="s">
        <v>847</v>
      </c>
      <c r="J1" s="193"/>
      <c r="K1" s="193"/>
      <c r="L1" s="193"/>
      <c r="M1" s="193" t="s">
        <v>848</v>
      </c>
      <c r="N1" s="193"/>
      <c r="O1" s="193"/>
      <c r="P1" s="193"/>
    </row>
    <row r="2" spans="1:16" ht="31.5" x14ac:dyDescent="0.25">
      <c r="A2" s="19" t="s">
        <v>696</v>
      </c>
      <c r="B2" s="19" t="s">
        <v>697</v>
      </c>
      <c r="C2" s="19" t="s">
        <v>27</v>
      </c>
      <c r="D2" s="19" t="s">
        <v>698</v>
      </c>
      <c r="E2" s="19" t="s">
        <v>699</v>
      </c>
      <c r="F2" s="19" t="s">
        <v>14</v>
      </c>
      <c r="G2" s="19" t="s">
        <v>700</v>
      </c>
      <c r="H2" s="19" t="s">
        <v>701</v>
      </c>
      <c r="I2" s="19">
        <v>2020</v>
      </c>
      <c r="J2" s="19">
        <v>2021</v>
      </c>
      <c r="K2" s="19">
        <v>2022</v>
      </c>
      <c r="L2" s="19">
        <v>2023</v>
      </c>
      <c r="M2" s="19">
        <v>2020</v>
      </c>
      <c r="N2" s="19">
        <v>2021</v>
      </c>
      <c r="O2" s="19">
        <v>2022</v>
      </c>
      <c r="P2" s="19">
        <v>2023</v>
      </c>
    </row>
    <row r="3" spans="1:16" ht="105" x14ac:dyDescent="0.25">
      <c r="A3" s="13" t="s">
        <v>702</v>
      </c>
      <c r="B3" s="13" t="s">
        <v>703</v>
      </c>
      <c r="C3" s="13" t="s">
        <v>855</v>
      </c>
      <c r="D3" s="13" t="s">
        <v>704</v>
      </c>
      <c r="E3" s="13" t="s">
        <v>856</v>
      </c>
      <c r="F3" s="13" t="s">
        <v>706</v>
      </c>
      <c r="G3" s="13" t="s">
        <v>707</v>
      </c>
      <c r="H3" s="13" t="s">
        <v>708</v>
      </c>
      <c r="I3" s="13">
        <v>2</v>
      </c>
      <c r="J3" s="13">
        <v>2</v>
      </c>
      <c r="K3" s="13">
        <v>2</v>
      </c>
      <c r="L3" s="13">
        <v>2</v>
      </c>
      <c r="M3" s="37">
        <v>50000</v>
      </c>
      <c r="N3" s="37">
        <v>50000</v>
      </c>
      <c r="O3" s="37">
        <v>50000</v>
      </c>
      <c r="P3" s="37">
        <v>50000</v>
      </c>
    </row>
    <row r="4" spans="1:16" ht="105" x14ac:dyDescent="0.25">
      <c r="A4" s="13" t="s">
        <v>702</v>
      </c>
      <c r="B4" s="13" t="s">
        <v>703</v>
      </c>
      <c r="C4" s="13" t="s">
        <v>855</v>
      </c>
      <c r="D4" s="13" t="s">
        <v>704</v>
      </c>
      <c r="E4" s="13" t="s">
        <v>705</v>
      </c>
      <c r="F4" s="13" t="s">
        <v>1208</v>
      </c>
      <c r="G4" s="13" t="s">
        <v>707</v>
      </c>
      <c r="H4" s="13" t="s">
        <v>708</v>
      </c>
      <c r="I4" s="13">
        <v>0</v>
      </c>
      <c r="J4" s="13">
        <v>2</v>
      </c>
      <c r="K4" s="13">
        <v>2</v>
      </c>
      <c r="L4" s="13">
        <v>2</v>
      </c>
      <c r="M4" s="37">
        <v>0</v>
      </c>
      <c r="N4" s="37">
        <v>50000</v>
      </c>
      <c r="O4" s="37">
        <v>50000</v>
      </c>
      <c r="P4" s="37">
        <v>50000</v>
      </c>
    </row>
    <row r="5" spans="1:16" ht="105" x14ac:dyDescent="0.25">
      <c r="A5" s="13" t="s">
        <v>702</v>
      </c>
      <c r="B5" s="13" t="s">
        <v>703</v>
      </c>
      <c r="C5" s="13" t="s">
        <v>855</v>
      </c>
      <c r="D5" s="13" t="s">
        <v>704</v>
      </c>
      <c r="E5" s="13" t="s">
        <v>705</v>
      </c>
      <c r="F5" s="13" t="s">
        <v>857</v>
      </c>
      <c r="G5" s="13" t="s">
        <v>707</v>
      </c>
      <c r="H5" s="13" t="s">
        <v>708</v>
      </c>
      <c r="I5" s="13">
        <v>0</v>
      </c>
      <c r="J5" s="13">
        <v>2</v>
      </c>
      <c r="K5" s="13">
        <v>2</v>
      </c>
      <c r="L5" s="13">
        <v>2</v>
      </c>
      <c r="M5" s="37">
        <v>0</v>
      </c>
      <c r="N5" s="37">
        <v>100000</v>
      </c>
      <c r="O5" s="37">
        <v>100000</v>
      </c>
      <c r="P5" s="37">
        <v>100000</v>
      </c>
    </row>
    <row r="6" spans="1:16" ht="135" x14ac:dyDescent="0.25">
      <c r="A6" s="13" t="s">
        <v>702</v>
      </c>
      <c r="B6" s="13" t="s">
        <v>703</v>
      </c>
      <c r="C6" s="13" t="s">
        <v>855</v>
      </c>
      <c r="D6" s="13" t="s">
        <v>704</v>
      </c>
      <c r="E6" s="13" t="s">
        <v>705</v>
      </c>
      <c r="F6" s="13" t="s">
        <v>858</v>
      </c>
      <c r="G6" s="13" t="s">
        <v>707</v>
      </c>
      <c r="H6" s="13" t="s">
        <v>709</v>
      </c>
      <c r="I6" s="13">
        <v>0</v>
      </c>
      <c r="J6" s="13">
        <v>2</v>
      </c>
      <c r="K6" s="13">
        <v>2</v>
      </c>
      <c r="L6" s="13">
        <v>2</v>
      </c>
      <c r="M6" s="37">
        <v>0</v>
      </c>
      <c r="N6" s="37">
        <v>800000</v>
      </c>
      <c r="O6" s="37">
        <v>800000</v>
      </c>
      <c r="P6" s="37">
        <v>800000</v>
      </c>
    </row>
    <row r="7" spans="1:16" ht="96" customHeight="1" x14ac:dyDescent="0.25">
      <c r="A7" s="13" t="s">
        <v>702</v>
      </c>
      <c r="B7" s="13" t="s">
        <v>710</v>
      </c>
      <c r="C7" s="13" t="s">
        <v>711</v>
      </c>
      <c r="D7" s="13" t="s">
        <v>712</v>
      </c>
      <c r="E7" s="13" t="s">
        <v>713</v>
      </c>
      <c r="F7" s="13" t="s">
        <v>714</v>
      </c>
      <c r="G7" s="13" t="s">
        <v>715</v>
      </c>
      <c r="H7" s="13" t="s">
        <v>716</v>
      </c>
      <c r="I7" s="13">
        <v>1</v>
      </c>
      <c r="J7" s="13">
        <v>1</v>
      </c>
      <c r="K7" s="13">
        <v>1</v>
      </c>
      <c r="L7" s="13">
        <v>1</v>
      </c>
      <c r="M7" s="37">
        <v>100000</v>
      </c>
      <c r="N7" s="37">
        <v>100000</v>
      </c>
      <c r="O7" s="37">
        <v>100000</v>
      </c>
      <c r="P7" s="37">
        <v>100000</v>
      </c>
    </row>
    <row r="8" spans="1:16" ht="90" x14ac:dyDescent="0.25">
      <c r="A8" s="13" t="s">
        <v>702</v>
      </c>
      <c r="B8" s="13" t="s">
        <v>710</v>
      </c>
      <c r="C8" s="13" t="s">
        <v>711</v>
      </c>
      <c r="D8" s="13" t="s">
        <v>712</v>
      </c>
      <c r="E8" s="13" t="s">
        <v>713</v>
      </c>
      <c r="F8" s="13" t="s">
        <v>717</v>
      </c>
      <c r="G8" s="13" t="s">
        <v>715</v>
      </c>
      <c r="H8" s="13" t="s">
        <v>716</v>
      </c>
      <c r="I8" s="13">
        <v>1</v>
      </c>
      <c r="J8" s="13">
        <v>1</v>
      </c>
      <c r="K8" s="13">
        <v>1</v>
      </c>
      <c r="L8" s="13">
        <v>1</v>
      </c>
      <c r="M8" s="37">
        <v>10000000</v>
      </c>
      <c r="N8" s="37">
        <v>10000000</v>
      </c>
      <c r="O8" s="37">
        <v>700000</v>
      </c>
      <c r="P8" s="37">
        <v>700000</v>
      </c>
    </row>
    <row r="9" spans="1:16" ht="150" x14ac:dyDescent="0.25">
      <c r="A9" s="13" t="s">
        <v>702</v>
      </c>
      <c r="B9" s="13" t="s">
        <v>718</v>
      </c>
      <c r="C9" s="13" t="s">
        <v>1167</v>
      </c>
      <c r="D9" s="13" t="s">
        <v>719</v>
      </c>
      <c r="E9" s="13" t="s">
        <v>720</v>
      </c>
      <c r="F9" s="13" t="s">
        <v>721</v>
      </c>
      <c r="G9" s="13" t="s">
        <v>722</v>
      </c>
      <c r="H9" s="13" t="s">
        <v>723</v>
      </c>
      <c r="I9" s="13">
        <v>1</v>
      </c>
      <c r="J9" s="13">
        <v>1</v>
      </c>
      <c r="K9" s="13">
        <v>0</v>
      </c>
      <c r="L9" s="13">
        <v>0</v>
      </c>
      <c r="M9" s="58">
        <v>800000</v>
      </c>
      <c r="N9" s="37">
        <v>800000</v>
      </c>
      <c r="O9" s="37">
        <v>0</v>
      </c>
      <c r="P9" s="37">
        <v>0</v>
      </c>
    </row>
    <row r="10" spans="1:16" ht="150" x14ac:dyDescent="0.25">
      <c r="A10" s="13" t="s">
        <v>702</v>
      </c>
      <c r="B10" s="13" t="s">
        <v>718</v>
      </c>
      <c r="C10" s="13" t="s">
        <v>859</v>
      </c>
      <c r="D10" s="13" t="s">
        <v>724</v>
      </c>
      <c r="E10" s="13" t="s">
        <v>725</v>
      </c>
      <c r="F10" s="142" t="s">
        <v>860</v>
      </c>
      <c r="G10" s="13" t="s">
        <v>726</v>
      </c>
      <c r="H10" s="13" t="s">
        <v>723</v>
      </c>
      <c r="I10" s="13">
        <v>0</v>
      </c>
      <c r="J10" s="13">
        <v>0</v>
      </c>
      <c r="K10" s="13">
        <v>1</v>
      </c>
      <c r="L10" s="13">
        <v>1</v>
      </c>
      <c r="M10" s="58">
        <v>0</v>
      </c>
      <c r="N10" s="58">
        <v>0</v>
      </c>
      <c r="O10" s="58">
        <v>200000</v>
      </c>
      <c r="P10" s="58">
        <v>200000</v>
      </c>
    </row>
    <row r="11" spans="1:16" ht="165" x14ac:dyDescent="0.25">
      <c r="A11" s="13" t="s">
        <v>702</v>
      </c>
      <c r="B11" s="13" t="s">
        <v>718</v>
      </c>
      <c r="C11" s="13" t="s">
        <v>862</v>
      </c>
      <c r="D11" s="13" t="s">
        <v>727</v>
      </c>
      <c r="E11" s="13" t="s">
        <v>728</v>
      </c>
      <c r="F11" s="13" t="s">
        <v>861</v>
      </c>
      <c r="G11" s="13" t="s">
        <v>729</v>
      </c>
      <c r="H11" s="13" t="s">
        <v>730</v>
      </c>
      <c r="I11" s="13">
        <v>1</v>
      </c>
      <c r="J11" s="13">
        <v>1</v>
      </c>
      <c r="K11" s="13">
        <v>1</v>
      </c>
      <c r="L11" s="13">
        <v>1</v>
      </c>
      <c r="M11" s="58">
        <v>300000</v>
      </c>
      <c r="N11" s="58">
        <v>300000</v>
      </c>
      <c r="O11" s="58">
        <v>300000</v>
      </c>
      <c r="P11" s="58">
        <v>300000</v>
      </c>
    </row>
    <row r="12" spans="1:16" ht="120" x14ac:dyDescent="0.25">
      <c r="A12" s="13" t="s">
        <v>702</v>
      </c>
      <c r="B12" s="13" t="s">
        <v>733</v>
      </c>
      <c r="C12" s="13" t="s">
        <v>734</v>
      </c>
      <c r="D12" s="13" t="s">
        <v>735</v>
      </c>
      <c r="E12" s="13" t="s">
        <v>736</v>
      </c>
      <c r="F12" s="13" t="s">
        <v>1169</v>
      </c>
      <c r="G12" s="13" t="s">
        <v>737</v>
      </c>
      <c r="H12" s="13" t="s">
        <v>738</v>
      </c>
      <c r="I12" s="13">
        <v>3</v>
      </c>
      <c r="J12" s="13">
        <v>3</v>
      </c>
      <c r="K12" s="13">
        <v>3</v>
      </c>
      <c r="L12" s="13">
        <v>3</v>
      </c>
      <c r="M12" s="58">
        <v>1500000</v>
      </c>
      <c r="N12" s="58">
        <v>1500000</v>
      </c>
      <c r="O12" s="58">
        <v>1500000</v>
      </c>
      <c r="P12" s="58">
        <v>1500000</v>
      </c>
    </row>
    <row r="13" spans="1:16" ht="90.75" customHeight="1" x14ac:dyDescent="0.25">
      <c r="A13" s="13" t="s">
        <v>702</v>
      </c>
      <c r="B13" s="13" t="s">
        <v>739</v>
      </c>
      <c r="C13" s="13" t="s">
        <v>863</v>
      </c>
      <c r="D13" s="13" t="s">
        <v>740</v>
      </c>
      <c r="E13" s="13" t="s">
        <v>741</v>
      </c>
      <c r="F13" s="13" t="s">
        <v>864</v>
      </c>
      <c r="G13" s="13" t="s">
        <v>742</v>
      </c>
      <c r="H13" s="13" t="s">
        <v>743</v>
      </c>
      <c r="I13" s="13">
        <v>15</v>
      </c>
      <c r="J13" s="13">
        <v>0</v>
      </c>
      <c r="K13" s="13">
        <v>0</v>
      </c>
      <c r="L13" s="13">
        <v>0</v>
      </c>
      <c r="M13" s="37">
        <v>1000000</v>
      </c>
      <c r="N13" s="58">
        <v>0</v>
      </c>
      <c r="O13" s="58">
        <v>0</v>
      </c>
      <c r="P13" s="58">
        <v>0</v>
      </c>
    </row>
    <row r="14" spans="1:16" ht="120" x14ac:dyDescent="0.25">
      <c r="A14" s="13" t="s">
        <v>702</v>
      </c>
      <c r="B14" s="13" t="s">
        <v>744</v>
      </c>
      <c r="C14" s="13" t="s">
        <v>865</v>
      </c>
      <c r="D14" s="13" t="s">
        <v>745</v>
      </c>
      <c r="E14" s="13" t="s">
        <v>746</v>
      </c>
      <c r="F14" s="13" t="s">
        <v>747</v>
      </c>
      <c r="G14" s="13" t="s">
        <v>726</v>
      </c>
      <c r="H14" s="13" t="s">
        <v>748</v>
      </c>
      <c r="I14" s="13">
        <v>1</v>
      </c>
      <c r="J14" s="13">
        <v>1</v>
      </c>
      <c r="K14" s="13">
        <v>1</v>
      </c>
      <c r="L14" s="13">
        <v>1</v>
      </c>
      <c r="M14" s="58">
        <v>200000</v>
      </c>
      <c r="N14" s="58">
        <v>200000</v>
      </c>
      <c r="O14" s="58">
        <v>200000</v>
      </c>
      <c r="P14" s="58">
        <v>200000</v>
      </c>
    </row>
    <row r="15" spans="1:16" ht="96.75" customHeight="1" x14ac:dyDescent="0.25">
      <c r="A15" s="13" t="s">
        <v>702</v>
      </c>
      <c r="B15" s="13" t="s">
        <v>744</v>
      </c>
      <c r="C15" s="13" t="s">
        <v>867</v>
      </c>
      <c r="D15" s="13" t="s">
        <v>749</v>
      </c>
      <c r="E15" s="13" t="s">
        <v>850</v>
      </c>
      <c r="F15" s="13" t="s">
        <v>866</v>
      </c>
      <c r="G15" s="13" t="s">
        <v>726</v>
      </c>
      <c r="H15" s="13" t="s">
        <v>748</v>
      </c>
      <c r="I15" s="13">
        <v>0</v>
      </c>
      <c r="J15" s="13">
        <v>1</v>
      </c>
      <c r="K15" s="13">
        <v>1</v>
      </c>
      <c r="L15" s="13">
        <v>1</v>
      </c>
      <c r="M15" s="58">
        <v>0</v>
      </c>
      <c r="N15" s="58">
        <v>200000</v>
      </c>
      <c r="O15" s="58">
        <v>200000</v>
      </c>
      <c r="P15" s="58">
        <v>200000</v>
      </c>
    </row>
    <row r="16" spans="1:16" ht="141" customHeight="1" x14ac:dyDescent="0.25">
      <c r="A16" s="35" t="s">
        <v>750</v>
      </c>
      <c r="B16" s="35" t="s">
        <v>751</v>
      </c>
      <c r="C16" s="35" t="s">
        <v>868</v>
      </c>
      <c r="D16" s="35" t="s">
        <v>752</v>
      </c>
      <c r="E16" s="35" t="s">
        <v>753</v>
      </c>
      <c r="F16" s="35" t="s">
        <v>869</v>
      </c>
      <c r="G16" s="35" t="s">
        <v>754</v>
      </c>
      <c r="H16" s="35" t="s">
        <v>755</v>
      </c>
      <c r="I16" s="35">
        <v>0</v>
      </c>
      <c r="J16" s="35">
        <v>1</v>
      </c>
      <c r="K16" s="35">
        <v>1</v>
      </c>
      <c r="L16" s="35">
        <v>0</v>
      </c>
      <c r="M16" s="59">
        <v>0</v>
      </c>
      <c r="N16" s="59">
        <v>200000</v>
      </c>
      <c r="O16" s="59">
        <v>200000</v>
      </c>
      <c r="P16" s="59">
        <v>0</v>
      </c>
    </row>
    <row r="17" spans="1:16" ht="154.5" customHeight="1" x14ac:dyDescent="0.25">
      <c r="A17" s="35" t="s">
        <v>750</v>
      </c>
      <c r="B17" s="35" t="s">
        <v>756</v>
      </c>
      <c r="C17" s="35" t="s">
        <v>871</v>
      </c>
      <c r="D17" s="35" t="s">
        <v>757</v>
      </c>
      <c r="E17" s="35" t="s">
        <v>753</v>
      </c>
      <c r="F17" s="35" t="s">
        <v>870</v>
      </c>
      <c r="G17" s="35" t="s">
        <v>758</v>
      </c>
      <c r="H17" s="35" t="s">
        <v>755</v>
      </c>
      <c r="I17" s="35">
        <v>0</v>
      </c>
      <c r="J17" s="35">
        <v>1</v>
      </c>
      <c r="K17" s="35">
        <v>1</v>
      </c>
      <c r="L17" s="35">
        <v>1</v>
      </c>
      <c r="M17" s="59">
        <v>0</v>
      </c>
      <c r="N17" s="59">
        <v>400000</v>
      </c>
      <c r="O17" s="59">
        <v>400000</v>
      </c>
      <c r="P17" s="59">
        <v>400000</v>
      </c>
    </row>
    <row r="18" spans="1:16" ht="150" x14ac:dyDescent="0.25">
      <c r="A18" s="35" t="s">
        <v>750</v>
      </c>
      <c r="B18" s="35" t="s">
        <v>759</v>
      </c>
      <c r="C18" s="35" t="s">
        <v>872</v>
      </c>
      <c r="D18" s="35" t="s">
        <v>760</v>
      </c>
      <c r="E18" s="35" t="s">
        <v>761</v>
      </c>
      <c r="F18" s="35" t="s">
        <v>762</v>
      </c>
      <c r="G18" s="35" t="s">
        <v>758</v>
      </c>
      <c r="H18" s="35" t="s">
        <v>755</v>
      </c>
      <c r="I18" s="35">
        <v>0</v>
      </c>
      <c r="J18" s="35">
        <v>1</v>
      </c>
      <c r="K18" s="35">
        <v>1</v>
      </c>
      <c r="L18" s="35">
        <v>1</v>
      </c>
      <c r="M18" s="59">
        <v>0</v>
      </c>
      <c r="N18" s="59">
        <v>200000</v>
      </c>
      <c r="O18" s="59">
        <v>200000</v>
      </c>
      <c r="P18" s="59">
        <v>200000</v>
      </c>
    </row>
    <row r="19" spans="1:16" ht="120" x14ac:dyDescent="0.25">
      <c r="A19" s="38" t="s">
        <v>763</v>
      </c>
      <c r="B19" s="38" t="s">
        <v>764</v>
      </c>
      <c r="C19" s="38" t="s">
        <v>873</v>
      </c>
      <c r="D19" s="38" t="s">
        <v>765</v>
      </c>
      <c r="E19" s="38" t="s">
        <v>766</v>
      </c>
      <c r="F19" s="38" t="s">
        <v>767</v>
      </c>
      <c r="G19" s="38" t="s">
        <v>768</v>
      </c>
      <c r="H19" s="38" t="s">
        <v>769</v>
      </c>
      <c r="I19" s="38">
        <v>1</v>
      </c>
      <c r="J19" s="38">
        <v>1</v>
      </c>
      <c r="K19" s="38">
        <v>1</v>
      </c>
      <c r="L19" s="38">
        <v>1</v>
      </c>
      <c r="M19" s="61">
        <v>200000</v>
      </c>
      <c r="N19" s="61">
        <v>200000</v>
      </c>
      <c r="O19" s="61">
        <v>200000</v>
      </c>
      <c r="P19" s="61">
        <v>200000</v>
      </c>
    </row>
    <row r="20" spans="1:16" ht="120" x14ac:dyDescent="0.25">
      <c r="A20" s="38" t="s">
        <v>763</v>
      </c>
      <c r="B20" s="38" t="s">
        <v>764</v>
      </c>
      <c r="C20" s="38" t="s">
        <v>770</v>
      </c>
      <c r="D20" s="38" t="s">
        <v>771</v>
      </c>
      <c r="E20" s="38" t="s">
        <v>728</v>
      </c>
      <c r="F20" s="38" t="s">
        <v>772</v>
      </c>
      <c r="G20" s="38" t="s">
        <v>726</v>
      </c>
      <c r="H20" s="38" t="s">
        <v>738</v>
      </c>
      <c r="I20" s="38">
        <v>1</v>
      </c>
      <c r="J20" s="38">
        <v>1</v>
      </c>
      <c r="K20" s="38">
        <v>1</v>
      </c>
      <c r="L20" s="38">
        <v>1</v>
      </c>
      <c r="M20" s="62">
        <v>150000</v>
      </c>
      <c r="N20" s="62">
        <v>150000</v>
      </c>
      <c r="O20" s="62">
        <v>150000</v>
      </c>
      <c r="P20" s="62">
        <v>150000</v>
      </c>
    </row>
    <row r="21" spans="1:16" ht="135" x14ac:dyDescent="0.25">
      <c r="A21" s="38" t="s">
        <v>763</v>
      </c>
      <c r="B21" s="38" t="s">
        <v>764</v>
      </c>
      <c r="C21" s="38" t="s">
        <v>773</v>
      </c>
      <c r="D21" s="38" t="s">
        <v>771</v>
      </c>
      <c r="E21" s="38" t="s">
        <v>774</v>
      </c>
      <c r="F21" s="38" t="s">
        <v>775</v>
      </c>
      <c r="G21" s="38" t="s">
        <v>768</v>
      </c>
      <c r="H21" s="38" t="s">
        <v>776</v>
      </c>
      <c r="I21" s="38">
        <v>2</v>
      </c>
      <c r="J21" s="38">
        <v>2</v>
      </c>
      <c r="K21" s="38">
        <v>2</v>
      </c>
      <c r="L21" s="38">
        <v>2</v>
      </c>
      <c r="M21" s="62">
        <v>400000</v>
      </c>
      <c r="N21" s="62">
        <v>400000</v>
      </c>
      <c r="O21" s="62">
        <v>400000</v>
      </c>
      <c r="P21" s="62">
        <v>400000</v>
      </c>
    </row>
    <row r="22" spans="1:16" ht="120" x14ac:dyDescent="0.25">
      <c r="A22" s="38" t="s">
        <v>763</v>
      </c>
      <c r="B22" s="38" t="s">
        <v>764</v>
      </c>
      <c r="C22" s="38" t="s">
        <v>874</v>
      </c>
      <c r="D22" s="38" t="s">
        <v>771</v>
      </c>
      <c r="E22" s="38" t="s">
        <v>777</v>
      </c>
      <c r="F22" s="38" t="s">
        <v>875</v>
      </c>
      <c r="G22" s="38" t="s">
        <v>768</v>
      </c>
      <c r="H22" s="38" t="s">
        <v>738</v>
      </c>
      <c r="I22" s="38">
        <v>2</v>
      </c>
      <c r="J22" s="38">
        <v>2</v>
      </c>
      <c r="K22" s="38">
        <v>2</v>
      </c>
      <c r="L22" s="38">
        <v>2</v>
      </c>
      <c r="M22" s="62">
        <v>300000</v>
      </c>
      <c r="N22" s="62">
        <v>300000</v>
      </c>
      <c r="O22" s="62">
        <v>300000</v>
      </c>
      <c r="P22" s="62">
        <v>300000</v>
      </c>
    </row>
    <row r="23" spans="1:16" ht="150" x14ac:dyDescent="0.25">
      <c r="A23" s="38" t="s">
        <v>763</v>
      </c>
      <c r="B23" s="38" t="s">
        <v>778</v>
      </c>
      <c r="C23" s="38" t="s">
        <v>877</v>
      </c>
      <c r="D23" s="38" t="s">
        <v>779</v>
      </c>
      <c r="E23" s="38" t="s">
        <v>849</v>
      </c>
      <c r="F23" s="38" t="s">
        <v>876</v>
      </c>
      <c r="G23" s="38" t="s">
        <v>726</v>
      </c>
      <c r="H23" s="38" t="s">
        <v>780</v>
      </c>
      <c r="I23" s="38">
        <v>0</v>
      </c>
      <c r="J23" s="38">
        <v>1</v>
      </c>
      <c r="K23" s="38">
        <v>1</v>
      </c>
      <c r="L23" s="38">
        <v>1</v>
      </c>
      <c r="M23" s="62">
        <v>0</v>
      </c>
      <c r="N23" s="62">
        <v>250000</v>
      </c>
      <c r="O23" s="62">
        <v>250000</v>
      </c>
      <c r="P23" s="62">
        <v>250000</v>
      </c>
    </row>
    <row r="24" spans="1:16" ht="105" x14ac:dyDescent="0.25">
      <c r="A24" s="38" t="s">
        <v>763</v>
      </c>
      <c r="B24" s="38" t="s">
        <v>781</v>
      </c>
      <c r="C24" s="38" t="s">
        <v>899</v>
      </c>
      <c r="D24" s="38" t="s">
        <v>878</v>
      </c>
      <c r="E24" s="38" t="s">
        <v>782</v>
      </c>
      <c r="F24" s="38" t="s">
        <v>900</v>
      </c>
      <c r="G24" s="38" t="s">
        <v>707</v>
      </c>
      <c r="H24" s="38" t="s">
        <v>783</v>
      </c>
      <c r="I24" s="38">
        <v>0</v>
      </c>
      <c r="J24" s="38">
        <v>1</v>
      </c>
      <c r="K24" s="38">
        <v>1</v>
      </c>
      <c r="L24" s="38">
        <v>1</v>
      </c>
      <c r="M24" s="62">
        <v>0</v>
      </c>
      <c r="N24" s="62">
        <v>200000</v>
      </c>
      <c r="O24" s="62">
        <v>200000</v>
      </c>
      <c r="P24" s="62">
        <v>200000</v>
      </c>
    </row>
    <row r="25" spans="1:16" ht="105" x14ac:dyDescent="0.25">
      <c r="A25" s="38" t="s">
        <v>763</v>
      </c>
      <c r="B25" s="38" t="s">
        <v>781</v>
      </c>
      <c r="C25" s="38" t="s">
        <v>879</v>
      </c>
      <c r="D25" s="38" t="s">
        <v>853</v>
      </c>
      <c r="E25" s="38" t="s">
        <v>851</v>
      </c>
      <c r="F25" s="38" t="s">
        <v>880</v>
      </c>
      <c r="G25" s="38" t="s">
        <v>707</v>
      </c>
      <c r="H25" s="38" t="s">
        <v>783</v>
      </c>
      <c r="I25" s="38">
        <v>1</v>
      </c>
      <c r="J25" s="38">
        <v>1</v>
      </c>
      <c r="K25" s="38">
        <v>1</v>
      </c>
      <c r="L25" s="38">
        <v>1</v>
      </c>
      <c r="M25" s="62">
        <v>200000</v>
      </c>
      <c r="N25" s="62">
        <v>200000</v>
      </c>
      <c r="O25" s="62">
        <v>200000</v>
      </c>
      <c r="P25" s="62">
        <v>200000</v>
      </c>
    </row>
    <row r="26" spans="1:16" ht="135" x14ac:dyDescent="0.25">
      <c r="A26" s="39" t="s">
        <v>784</v>
      </c>
      <c r="B26" s="39" t="s">
        <v>785</v>
      </c>
      <c r="C26" s="39" t="s">
        <v>881</v>
      </c>
      <c r="D26" s="39" t="s">
        <v>852</v>
      </c>
      <c r="E26" s="39" t="s">
        <v>786</v>
      </c>
      <c r="F26" s="39" t="s">
        <v>787</v>
      </c>
      <c r="G26" s="39" t="s">
        <v>707</v>
      </c>
      <c r="H26" s="39" t="s">
        <v>788</v>
      </c>
      <c r="I26" s="39">
        <v>0</v>
      </c>
      <c r="J26" s="39">
        <v>1</v>
      </c>
      <c r="K26" s="39">
        <v>1</v>
      </c>
      <c r="L26" s="39">
        <v>1</v>
      </c>
      <c r="M26" s="60">
        <v>0</v>
      </c>
      <c r="N26" s="60">
        <v>400000</v>
      </c>
      <c r="O26" s="60">
        <v>400000</v>
      </c>
      <c r="P26" s="60">
        <v>400000</v>
      </c>
    </row>
    <row r="27" spans="1:16" ht="120" x14ac:dyDescent="0.25">
      <c r="A27" s="39" t="s">
        <v>784</v>
      </c>
      <c r="B27" s="39" t="s">
        <v>789</v>
      </c>
      <c r="C27" s="39" t="s">
        <v>882</v>
      </c>
      <c r="D27" s="39" t="s">
        <v>790</v>
      </c>
      <c r="E27" s="39" t="s">
        <v>791</v>
      </c>
      <c r="F27" s="39" t="s">
        <v>792</v>
      </c>
      <c r="G27" s="39" t="s">
        <v>726</v>
      </c>
      <c r="H27" s="39" t="s">
        <v>793</v>
      </c>
      <c r="I27" s="39">
        <v>1</v>
      </c>
      <c r="J27" s="39">
        <v>1</v>
      </c>
      <c r="K27" s="39">
        <v>1</v>
      </c>
      <c r="L27" s="39">
        <v>1</v>
      </c>
      <c r="M27" s="60">
        <v>100000</v>
      </c>
      <c r="N27" s="60">
        <v>100000</v>
      </c>
      <c r="O27" s="60">
        <v>100000</v>
      </c>
      <c r="P27" s="60">
        <v>100000</v>
      </c>
    </row>
    <row r="28" spans="1:16" ht="135" x14ac:dyDescent="0.25">
      <c r="A28" s="39" t="s">
        <v>784</v>
      </c>
      <c r="B28" s="39" t="s">
        <v>789</v>
      </c>
      <c r="C28" s="39" t="s">
        <v>1234</v>
      </c>
      <c r="D28" s="39" t="s">
        <v>794</v>
      </c>
      <c r="E28" s="39" t="s">
        <v>795</v>
      </c>
      <c r="F28" s="39" t="s">
        <v>796</v>
      </c>
      <c r="G28" s="39" t="s">
        <v>726</v>
      </c>
      <c r="H28" s="39" t="s">
        <v>797</v>
      </c>
      <c r="I28" s="39">
        <v>1</v>
      </c>
      <c r="J28" s="39">
        <v>1</v>
      </c>
      <c r="K28" s="39">
        <v>1</v>
      </c>
      <c r="L28" s="39">
        <v>1</v>
      </c>
      <c r="M28" s="60">
        <v>100000</v>
      </c>
      <c r="N28" s="60">
        <v>100000</v>
      </c>
      <c r="O28" s="60">
        <v>100000</v>
      </c>
      <c r="P28" s="60">
        <v>100000</v>
      </c>
    </row>
    <row r="29" spans="1:16" ht="90" x14ac:dyDescent="0.25">
      <c r="A29" s="39" t="s">
        <v>784</v>
      </c>
      <c r="B29" s="39" t="s">
        <v>789</v>
      </c>
      <c r="C29" s="39" t="s">
        <v>798</v>
      </c>
      <c r="D29" s="39" t="s">
        <v>799</v>
      </c>
      <c r="E29" s="39" t="s">
        <v>800</v>
      </c>
      <c r="F29" s="39" t="s">
        <v>801</v>
      </c>
      <c r="G29" s="39" t="s">
        <v>726</v>
      </c>
      <c r="H29" s="39" t="s">
        <v>716</v>
      </c>
      <c r="I29" s="39">
        <v>1</v>
      </c>
      <c r="J29" s="39">
        <v>0</v>
      </c>
      <c r="K29" s="39">
        <v>1</v>
      </c>
      <c r="L29" s="39">
        <v>1</v>
      </c>
      <c r="M29" s="60">
        <v>300000</v>
      </c>
      <c r="N29" s="60">
        <v>0</v>
      </c>
      <c r="O29" s="60">
        <v>300000</v>
      </c>
      <c r="P29" s="60">
        <v>300000</v>
      </c>
    </row>
    <row r="30" spans="1:16" ht="90" x14ac:dyDescent="0.25">
      <c r="A30" s="39" t="s">
        <v>784</v>
      </c>
      <c r="B30" s="39" t="s">
        <v>789</v>
      </c>
      <c r="C30" s="39" t="s">
        <v>884</v>
      </c>
      <c r="D30" s="39" t="s">
        <v>802</v>
      </c>
      <c r="E30" s="39" t="s">
        <v>803</v>
      </c>
      <c r="F30" s="39" t="s">
        <v>885</v>
      </c>
      <c r="G30" s="39" t="s">
        <v>726</v>
      </c>
      <c r="H30" s="39" t="s">
        <v>716</v>
      </c>
      <c r="I30" s="39">
        <v>1</v>
      </c>
      <c r="J30" s="39">
        <v>0</v>
      </c>
      <c r="K30" s="39">
        <v>1</v>
      </c>
      <c r="L30" s="39">
        <v>1</v>
      </c>
      <c r="M30" s="60">
        <v>200000</v>
      </c>
      <c r="N30" s="60">
        <v>0</v>
      </c>
      <c r="O30" s="60">
        <v>200000</v>
      </c>
      <c r="P30" s="60">
        <v>200000</v>
      </c>
    </row>
    <row r="31" spans="1:16" ht="90" x14ac:dyDescent="0.25">
      <c r="A31" s="39" t="s">
        <v>784</v>
      </c>
      <c r="B31" s="39" t="s">
        <v>789</v>
      </c>
      <c r="C31" s="39" t="s">
        <v>1274</v>
      </c>
      <c r="D31" s="39" t="s">
        <v>805</v>
      </c>
      <c r="E31" s="39" t="s">
        <v>795</v>
      </c>
      <c r="F31" s="39" t="s">
        <v>806</v>
      </c>
      <c r="G31" s="39" t="s">
        <v>807</v>
      </c>
      <c r="H31" s="39" t="s">
        <v>716</v>
      </c>
      <c r="I31" s="39">
        <v>2</v>
      </c>
      <c r="J31" s="39">
        <v>2</v>
      </c>
      <c r="K31" s="39">
        <v>2</v>
      </c>
      <c r="L31" s="39">
        <v>2</v>
      </c>
      <c r="M31" s="60">
        <v>300000</v>
      </c>
      <c r="N31" s="60">
        <v>300000</v>
      </c>
      <c r="O31" s="60">
        <v>300000</v>
      </c>
      <c r="P31" s="60">
        <v>300000</v>
      </c>
    </row>
    <row r="32" spans="1:16" ht="105" x14ac:dyDescent="0.25">
      <c r="A32" s="39" t="s">
        <v>784</v>
      </c>
      <c r="B32" s="39" t="s">
        <v>808</v>
      </c>
      <c r="C32" s="39" t="s">
        <v>886</v>
      </c>
      <c r="D32" s="39" t="s">
        <v>809</v>
      </c>
      <c r="E32" s="39" t="s">
        <v>795</v>
      </c>
      <c r="F32" s="39" t="s">
        <v>810</v>
      </c>
      <c r="G32" s="39" t="s">
        <v>726</v>
      </c>
      <c r="H32" s="39" t="s">
        <v>811</v>
      </c>
      <c r="I32" s="39">
        <v>2</v>
      </c>
      <c r="J32" s="39">
        <v>2</v>
      </c>
      <c r="K32" s="39">
        <v>2</v>
      </c>
      <c r="L32" s="39">
        <v>2</v>
      </c>
      <c r="M32" s="60">
        <v>200000</v>
      </c>
      <c r="N32" s="60">
        <v>200000</v>
      </c>
      <c r="O32" s="60">
        <v>200000</v>
      </c>
      <c r="P32" s="60">
        <v>200000</v>
      </c>
    </row>
    <row r="33" spans="1:16" ht="105" x14ac:dyDescent="0.25">
      <c r="A33" s="39" t="s">
        <v>784</v>
      </c>
      <c r="B33" s="39" t="s">
        <v>812</v>
      </c>
      <c r="C33" s="39" t="s">
        <v>887</v>
      </c>
      <c r="D33" s="39" t="s">
        <v>813</v>
      </c>
      <c r="E33" s="39" t="s">
        <v>795</v>
      </c>
      <c r="F33" s="39" t="s">
        <v>814</v>
      </c>
      <c r="G33" s="39" t="s">
        <v>726</v>
      </c>
      <c r="H33" s="39" t="s">
        <v>815</v>
      </c>
      <c r="I33" s="39">
        <v>1</v>
      </c>
      <c r="J33" s="39">
        <v>1</v>
      </c>
      <c r="K33" s="39">
        <v>1</v>
      </c>
      <c r="L33" s="39">
        <v>1</v>
      </c>
      <c r="M33" s="60">
        <v>250000</v>
      </c>
      <c r="N33" s="60">
        <v>250000</v>
      </c>
      <c r="O33" s="60">
        <v>250000</v>
      </c>
      <c r="P33" s="60">
        <v>250000</v>
      </c>
    </row>
    <row r="34" spans="1:16" ht="135" x14ac:dyDescent="0.25">
      <c r="A34" s="40" t="s">
        <v>816</v>
      </c>
      <c r="B34" s="40" t="s">
        <v>819</v>
      </c>
      <c r="C34" s="40" t="s">
        <v>1231</v>
      </c>
      <c r="D34" s="40" t="s">
        <v>820</v>
      </c>
      <c r="E34" s="40" t="s">
        <v>795</v>
      </c>
      <c r="F34" s="40" t="s">
        <v>821</v>
      </c>
      <c r="G34" s="40" t="s">
        <v>726</v>
      </c>
      <c r="H34" s="40" t="s">
        <v>822</v>
      </c>
      <c r="I34" s="40">
        <v>0</v>
      </c>
      <c r="J34" s="40">
        <v>0</v>
      </c>
      <c r="K34" s="40">
        <v>1</v>
      </c>
      <c r="L34" s="40">
        <v>1</v>
      </c>
      <c r="M34" s="63">
        <v>0</v>
      </c>
      <c r="N34" s="63">
        <v>0</v>
      </c>
      <c r="O34" s="63">
        <v>200000</v>
      </c>
      <c r="P34" s="63">
        <v>200000</v>
      </c>
    </row>
    <row r="35" spans="1:16" ht="135" x14ac:dyDescent="0.25">
      <c r="A35" s="40" t="s">
        <v>816</v>
      </c>
      <c r="B35" s="40" t="s">
        <v>823</v>
      </c>
      <c r="C35" s="40" t="s">
        <v>898</v>
      </c>
      <c r="D35" s="40" t="s">
        <v>824</v>
      </c>
      <c r="E35" s="40" t="s">
        <v>795</v>
      </c>
      <c r="F35" s="40" t="s">
        <v>825</v>
      </c>
      <c r="G35" s="40" t="s">
        <v>726</v>
      </c>
      <c r="H35" s="40" t="s">
        <v>826</v>
      </c>
      <c r="I35" s="40">
        <v>0</v>
      </c>
      <c r="J35" s="40">
        <v>0</v>
      </c>
      <c r="K35" s="40">
        <v>2</v>
      </c>
      <c r="L35" s="40">
        <v>1</v>
      </c>
      <c r="M35" s="63">
        <v>0</v>
      </c>
      <c r="N35" s="63">
        <v>0</v>
      </c>
      <c r="O35" s="63">
        <v>200000</v>
      </c>
      <c r="P35" s="63">
        <v>200000</v>
      </c>
    </row>
    <row r="36" spans="1:16" ht="135" x14ac:dyDescent="0.25">
      <c r="A36" s="40" t="s">
        <v>816</v>
      </c>
      <c r="B36" s="40" t="s">
        <v>827</v>
      </c>
      <c r="C36" s="40" t="s">
        <v>892</v>
      </c>
      <c r="D36" s="40" t="s">
        <v>828</v>
      </c>
      <c r="E36" s="40" t="s">
        <v>854</v>
      </c>
      <c r="F36" s="40" t="s">
        <v>891</v>
      </c>
      <c r="G36" s="40" t="s">
        <v>726</v>
      </c>
      <c r="H36" s="40" t="s">
        <v>826</v>
      </c>
      <c r="I36" s="40">
        <v>1</v>
      </c>
      <c r="J36" s="40">
        <v>1</v>
      </c>
      <c r="K36" s="40">
        <v>1</v>
      </c>
      <c r="L36" s="40">
        <v>1</v>
      </c>
      <c r="M36" s="63">
        <v>500000</v>
      </c>
      <c r="N36" s="63">
        <v>500000</v>
      </c>
      <c r="O36" s="63">
        <v>500000</v>
      </c>
      <c r="P36" s="63">
        <v>500000</v>
      </c>
    </row>
    <row r="37" spans="1:16" ht="165" x14ac:dyDescent="0.25">
      <c r="A37" s="41" t="s">
        <v>829</v>
      </c>
      <c r="B37" s="41" t="s">
        <v>830</v>
      </c>
      <c r="C37" s="41" t="s">
        <v>893</v>
      </c>
      <c r="D37" s="41" t="s">
        <v>831</v>
      </c>
      <c r="E37" s="41" t="s">
        <v>832</v>
      </c>
      <c r="F37" s="41" t="s">
        <v>833</v>
      </c>
      <c r="G37" s="41" t="s">
        <v>726</v>
      </c>
      <c r="H37" s="41" t="s">
        <v>834</v>
      </c>
      <c r="I37" s="41">
        <v>1</v>
      </c>
      <c r="J37" s="41">
        <v>1</v>
      </c>
      <c r="K37" s="41">
        <v>1</v>
      </c>
      <c r="L37" s="41">
        <v>1</v>
      </c>
      <c r="M37" s="64">
        <v>150000</v>
      </c>
      <c r="N37" s="64">
        <v>150000</v>
      </c>
      <c r="O37" s="64">
        <v>150000</v>
      </c>
      <c r="P37" s="64">
        <v>150000</v>
      </c>
    </row>
    <row r="38" spans="1:16" ht="165" x14ac:dyDescent="0.25">
      <c r="A38" s="41" t="s">
        <v>829</v>
      </c>
      <c r="B38" s="41" t="s">
        <v>835</v>
      </c>
      <c r="C38" s="41" t="s">
        <v>1278</v>
      </c>
      <c r="D38" s="41" t="s">
        <v>836</v>
      </c>
      <c r="E38" s="41" t="s">
        <v>832</v>
      </c>
      <c r="F38" s="41" t="s">
        <v>837</v>
      </c>
      <c r="G38" s="41" t="s">
        <v>726</v>
      </c>
      <c r="H38" s="41" t="s">
        <v>834</v>
      </c>
      <c r="I38" s="41">
        <v>0</v>
      </c>
      <c r="J38" s="41">
        <v>1</v>
      </c>
      <c r="K38" s="41">
        <v>1</v>
      </c>
      <c r="L38" s="41">
        <v>1</v>
      </c>
      <c r="M38" s="64">
        <v>0</v>
      </c>
      <c r="N38" s="64">
        <v>200000</v>
      </c>
      <c r="O38" s="64">
        <v>200000</v>
      </c>
      <c r="P38" s="64">
        <v>200000</v>
      </c>
    </row>
    <row r="39" spans="1:16" ht="165" x14ac:dyDescent="0.25">
      <c r="A39" s="41" t="s">
        <v>829</v>
      </c>
      <c r="B39" s="41" t="s">
        <v>838</v>
      </c>
      <c r="C39" s="42" t="s">
        <v>895</v>
      </c>
      <c r="D39" s="41" t="s">
        <v>839</v>
      </c>
      <c r="E39" s="41" t="s">
        <v>840</v>
      </c>
      <c r="F39" s="42" t="s">
        <v>896</v>
      </c>
      <c r="G39" s="41" t="s">
        <v>726</v>
      </c>
      <c r="H39" s="48" t="s">
        <v>834</v>
      </c>
      <c r="I39" s="41">
        <v>0</v>
      </c>
      <c r="J39" s="41">
        <v>0</v>
      </c>
      <c r="K39" s="41">
        <v>1</v>
      </c>
      <c r="L39" s="41">
        <v>1</v>
      </c>
      <c r="M39" s="64">
        <v>0</v>
      </c>
      <c r="N39" s="64">
        <v>0</v>
      </c>
      <c r="O39" s="64">
        <v>100000</v>
      </c>
      <c r="P39" s="64">
        <v>100000</v>
      </c>
    </row>
    <row r="40" spans="1:16" ht="165" x14ac:dyDescent="0.25">
      <c r="A40" s="41" t="s">
        <v>829</v>
      </c>
      <c r="B40" s="41" t="s">
        <v>841</v>
      </c>
      <c r="C40" s="41" t="s">
        <v>1281</v>
      </c>
      <c r="D40" s="41" t="s">
        <v>842</v>
      </c>
      <c r="E40" s="41" t="s">
        <v>843</v>
      </c>
      <c r="F40" s="41" t="s">
        <v>844</v>
      </c>
      <c r="G40" s="51" t="s">
        <v>726</v>
      </c>
      <c r="H40" s="41" t="s">
        <v>834</v>
      </c>
      <c r="I40" s="52">
        <v>0</v>
      </c>
      <c r="J40" s="41">
        <v>1</v>
      </c>
      <c r="K40" s="41">
        <v>1</v>
      </c>
      <c r="L40" s="41">
        <v>1</v>
      </c>
      <c r="M40" s="64">
        <v>0</v>
      </c>
      <c r="N40" s="64">
        <v>1000000</v>
      </c>
      <c r="O40" s="64">
        <v>1000000</v>
      </c>
      <c r="P40" s="64">
        <v>1000000</v>
      </c>
    </row>
    <row r="41" spans="1:16" ht="15.75" x14ac:dyDescent="0.25">
      <c r="A41" s="43"/>
      <c r="B41" s="43"/>
      <c r="C41" s="43"/>
      <c r="D41" s="43"/>
      <c r="E41" s="43"/>
      <c r="F41" s="43"/>
      <c r="G41" s="43"/>
      <c r="H41" s="49"/>
      <c r="I41" s="194" t="s">
        <v>845</v>
      </c>
      <c r="J41" s="194"/>
      <c r="K41" s="194"/>
      <c r="L41" s="194"/>
      <c r="M41" s="46">
        <f>SUM(M3:M40)</f>
        <v>17300000</v>
      </c>
      <c r="N41" s="46">
        <f t="shared" ref="N41:P41" si="0">SUM(N3:N40)</f>
        <v>19800000</v>
      </c>
      <c r="O41" s="46">
        <f t="shared" si="0"/>
        <v>10900000</v>
      </c>
      <c r="P41" s="46">
        <f t="shared" si="0"/>
        <v>10700000</v>
      </c>
    </row>
    <row r="42" spans="1:16" ht="15.75" x14ac:dyDescent="0.25">
      <c r="A42" s="43"/>
      <c r="B42" s="43"/>
      <c r="C42" s="43"/>
      <c r="D42" s="43"/>
      <c r="E42" s="43"/>
      <c r="F42" s="43"/>
      <c r="G42" s="43"/>
      <c r="H42" s="50"/>
      <c r="I42" s="191" t="s">
        <v>846</v>
      </c>
      <c r="J42" s="191"/>
      <c r="K42" s="191"/>
      <c r="L42" s="191"/>
      <c r="M42" s="47">
        <f>SUM(M41:P41)</f>
        <v>58700000</v>
      </c>
      <c r="N42" s="44"/>
      <c r="O42" s="44"/>
      <c r="P42" s="44"/>
    </row>
  </sheetData>
  <autoFilter ref="A2:P2" xr:uid="{00000000-0001-0000-0100-000000000000}"/>
  <mergeCells count="5">
    <mergeCell ref="I42:L42"/>
    <mergeCell ref="A1:H1"/>
    <mergeCell ref="I1:L1"/>
    <mergeCell ref="M1:P1"/>
    <mergeCell ref="I41:L41"/>
  </mergeCells>
  <pageMargins left="0.7" right="0.7" top="0.75" bottom="0.75" header="0.3" footer="0.3"/>
  <ignoredErrors>
    <ignoredError sqref="M41:P4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CC00"/>
  </sheetPr>
  <dimension ref="A1:J1013"/>
  <sheetViews>
    <sheetView zoomScaleNormal="100" workbookViewId="0">
      <selection activeCell="B1" sqref="B1:J1"/>
    </sheetView>
  </sheetViews>
  <sheetFormatPr baseColWidth="10" defaultColWidth="14.42578125" defaultRowHeight="15" customHeight="1" x14ac:dyDescent="0.2"/>
  <cols>
    <col min="1" max="1" width="18.42578125" style="88" customWidth="1"/>
    <col min="2" max="9" width="10.7109375" style="88" customWidth="1"/>
    <col min="10" max="10" width="18.5703125" style="88" customWidth="1"/>
    <col min="11" max="26" width="10.7109375" style="88" customWidth="1"/>
    <col min="27" max="16384" width="14.42578125" style="88"/>
  </cols>
  <sheetData>
    <row r="1" spans="1:10" ht="104.25" customHeight="1" x14ac:dyDescent="0.2">
      <c r="B1" s="212" t="s">
        <v>1202</v>
      </c>
      <c r="C1" s="213"/>
      <c r="D1" s="213"/>
      <c r="E1" s="213"/>
      <c r="F1" s="213"/>
      <c r="G1" s="213"/>
      <c r="H1" s="213"/>
      <c r="I1" s="213"/>
      <c r="J1" s="214"/>
    </row>
    <row r="2" spans="1:10" ht="33" hidden="1" customHeight="1" x14ac:dyDescent="0.2">
      <c r="A2" s="215" t="s">
        <v>1083</v>
      </c>
      <c r="B2" s="216"/>
      <c r="C2" s="216"/>
      <c r="D2" s="216"/>
      <c r="E2" s="216"/>
      <c r="F2" s="216"/>
      <c r="G2" s="216"/>
      <c r="H2" s="216"/>
      <c r="I2" s="216"/>
      <c r="J2" s="217"/>
    </row>
    <row r="3" spans="1:10" ht="33.75" hidden="1" customHeight="1" x14ac:dyDescent="0.2">
      <c r="A3" s="212" t="s">
        <v>1084</v>
      </c>
      <c r="B3" s="199"/>
      <c r="C3" s="199"/>
      <c r="D3" s="199"/>
      <c r="E3" s="199"/>
      <c r="F3" s="199"/>
      <c r="G3" s="199"/>
      <c r="H3" s="199"/>
      <c r="I3" s="199"/>
      <c r="J3" s="200"/>
    </row>
    <row r="4" spans="1:10" ht="48" hidden="1" customHeight="1" x14ac:dyDescent="0.2">
      <c r="A4" s="89">
        <v>1</v>
      </c>
      <c r="B4" s="218" t="s">
        <v>1085</v>
      </c>
      <c r="C4" s="219"/>
      <c r="D4" s="219"/>
      <c r="E4" s="219"/>
      <c r="F4" s="219"/>
      <c r="G4" s="219"/>
      <c r="H4" s="219"/>
      <c r="I4" s="219"/>
      <c r="J4" s="220"/>
    </row>
    <row r="5" spans="1:10" ht="54.75" hidden="1" customHeight="1" x14ac:dyDescent="0.2">
      <c r="A5" s="89" t="s">
        <v>1086</v>
      </c>
      <c r="B5" s="221" t="s">
        <v>1087</v>
      </c>
      <c r="C5" s="219"/>
      <c r="D5" s="219"/>
      <c r="E5" s="219"/>
      <c r="F5" s="219"/>
      <c r="G5" s="219"/>
      <c r="H5" s="219"/>
      <c r="I5" s="219"/>
      <c r="J5" s="220"/>
    </row>
    <row r="6" spans="1:10" ht="39.75" hidden="1" customHeight="1" x14ac:dyDescent="0.2">
      <c r="A6" s="89" t="s">
        <v>1088</v>
      </c>
      <c r="B6" s="221" t="s">
        <v>1089</v>
      </c>
      <c r="C6" s="219"/>
      <c r="D6" s="219"/>
      <c r="E6" s="219"/>
      <c r="F6" s="219"/>
      <c r="G6" s="219"/>
      <c r="H6" s="219"/>
      <c r="I6" s="219"/>
      <c r="J6" s="220"/>
    </row>
    <row r="7" spans="1:10" ht="53.25" hidden="1" customHeight="1" x14ac:dyDescent="0.2">
      <c r="A7" s="89" t="s">
        <v>1090</v>
      </c>
      <c r="B7" s="221" t="s">
        <v>1091</v>
      </c>
      <c r="C7" s="219"/>
      <c r="D7" s="219"/>
      <c r="E7" s="219"/>
      <c r="F7" s="219"/>
      <c r="G7" s="219"/>
      <c r="H7" s="219"/>
      <c r="I7" s="219"/>
      <c r="J7" s="220"/>
    </row>
    <row r="8" spans="1:10" ht="15.75" hidden="1" customHeight="1" x14ac:dyDescent="0.2">
      <c r="A8" s="198"/>
      <c r="B8" s="199"/>
      <c r="C8" s="199"/>
      <c r="D8" s="199"/>
      <c r="E8" s="199"/>
      <c r="F8" s="199"/>
      <c r="G8" s="199"/>
      <c r="H8" s="199"/>
      <c r="I8" s="199"/>
      <c r="J8" s="200"/>
    </row>
    <row r="9" spans="1:10" ht="32.25" hidden="1" customHeight="1" x14ac:dyDescent="0.2">
      <c r="A9" s="90" t="s">
        <v>1092</v>
      </c>
      <c r="B9" s="222" t="s">
        <v>1093</v>
      </c>
      <c r="C9" s="223"/>
      <c r="D9" s="223"/>
      <c r="E9" s="223"/>
      <c r="F9" s="223"/>
      <c r="G9" s="223"/>
      <c r="H9" s="223"/>
      <c r="I9" s="223"/>
      <c r="J9" s="224"/>
    </row>
    <row r="10" spans="1:10" ht="68.25" hidden="1" customHeight="1" x14ac:dyDescent="0.2">
      <c r="A10" s="91">
        <v>44198</v>
      </c>
      <c r="B10" s="225" t="s">
        <v>1094</v>
      </c>
      <c r="C10" s="223"/>
      <c r="D10" s="223"/>
      <c r="E10" s="223"/>
      <c r="F10" s="223"/>
      <c r="G10" s="223"/>
      <c r="H10" s="223"/>
      <c r="I10" s="223"/>
      <c r="J10" s="224"/>
    </row>
    <row r="11" spans="1:10" ht="161.25" hidden="1" customHeight="1" x14ac:dyDescent="0.2">
      <c r="A11" s="92">
        <v>44229</v>
      </c>
      <c r="B11" s="225" t="s">
        <v>1095</v>
      </c>
      <c r="C11" s="223"/>
      <c r="D11" s="223"/>
      <c r="E11" s="223"/>
      <c r="F11" s="223"/>
      <c r="G11" s="223"/>
      <c r="H11" s="223"/>
      <c r="I11" s="223"/>
      <c r="J11" s="224"/>
    </row>
    <row r="12" spans="1:10" ht="13.5" hidden="1" customHeight="1" x14ac:dyDescent="0.2">
      <c r="A12" s="198"/>
      <c r="B12" s="199"/>
      <c r="C12" s="199"/>
      <c r="D12" s="199"/>
      <c r="E12" s="199"/>
      <c r="F12" s="199"/>
      <c r="G12" s="199"/>
      <c r="H12" s="199"/>
      <c r="I12" s="199"/>
      <c r="J12" s="200"/>
    </row>
    <row r="13" spans="1:10" ht="60" hidden="1" customHeight="1" x14ac:dyDescent="0.2">
      <c r="A13" s="93">
        <v>3</v>
      </c>
      <c r="B13" s="204" t="s">
        <v>1096</v>
      </c>
      <c r="C13" s="205"/>
      <c r="D13" s="205"/>
      <c r="E13" s="205"/>
      <c r="F13" s="205"/>
      <c r="G13" s="205"/>
      <c r="H13" s="205"/>
      <c r="I13" s="205"/>
      <c r="J13" s="206"/>
    </row>
    <row r="14" spans="1:10" ht="60" hidden="1" customHeight="1" x14ac:dyDescent="0.2">
      <c r="A14" s="94">
        <v>44199</v>
      </c>
      <c r="B14" s="207" t="s">
        <v>1097</v>
      </c>
      <c r="C14" s="208"/>
      <c r="D14" s="208"/>
      <c r="E14" s="208"/>
      <c r="F14" s="208"/>
      <c r="G14" s="208"/>
      <c r="H14" s="208"/>
      <c r="I14" s="208"/>
      <c r="J14" s="209"/>
    </row>
    <row r="15" spans="1:10" ht="60" hidden="1" customHeight="1" x14ac:dyDescent="0.2">
      <c r="A15" s="94">
        <v>44230</v>
      </c>
      <c r="B15" s="207" t="s">
        <v>1098</v>
      </c>
      <c r="C15" s="208"/>
      <c r="D15" s="208"/>
      <c r="E15" s="208"/>
      <c r="F15" s="208"/>
      <c r="G15" s="208"/>
      <c r="H15" s="208"/>
      <c r="I15" s="208"/>
      <c r="J15" s="209"/>
    </row>
    <row r="16" spans="1:10" ht="133.5" hidden="1" customHeight="1" x14ac:dyDescent="0.2">
      <c r="A16" s="95" t="s">
        <v>1099</v>
      </c>
      <c r="B16" s="207" t="s">
        <v>1100</v>
      </c>
      <c r="C16" s="208"/>
      <c r="D16" s="208"/>
      <c r="E16" s="208"/>
      <c r="F16" s="208"/>
      <c r="G16" s="208"/>
      <c r="H16" s="208"/>
      <c r="I16" s="208"/>
      <c r="J16" s="209"/>
    </row>
    <row r="17" spans="1:10" ht="12.75" hidden="1" customHeight="1" x14ac:dyDescent="0.2">
      <c r="A17" s="198"/>
      <c r="B17" s="199"/>
      <c r="C17" s="199"/>
      <c r="D17" s="199"/>
      <c r="E17" s="199"/>
      <c r="F17" s="199"/>
      <c r="G17" s="199"/>
      <c r="H17" s="199"/>
      <c r="I17" s="199"/>
      <c r="J17" s="200"/>
    </row>
    <row r="18" spans="1:10" ht="48.75" customHeight="1" x14ac:dyDescent="0.2">
      <c r="A18" s="96" t="s">
        <v>1101</v>
      </c>
      <c r="B18" s="210" t="s">
        <v>1102</v>
      </c>
      <c r="C18" s="202"/>
      <c r="D18" s="202"/>
      <c r="E18" s="202"/>
      <c r="F18" s="202"/>
      <c r="G18" s="202"/>
      <c r="H18" s="202"/>
      <c r="I18" s="202"/>
      <c r="J18" s="203"/>
    </row>
    <row r="19" spans="1:10" ht="24" customHeight="1" x14ac:dyDescent="0.25">
      <c r="A19" s="96" t="s">
        <v>1103</v>
      </c>
      <c r="B19" s="211" t="s">
        <v>1104</v>
      </c>
      <c r="C19" s="196"/>
      <c r="D19" s="196"/>
      <c r="E19" s="196"/>
      <c r="F19" s="196"/>
      <c r="G19" s="196"/>
      <c r="H19" s="196"/>
      <c r="I19" s="196"/>
      <c r="J19" s="197"/>
    </row>
    <row r="20" spans="1:10" ht="48.75" customHeight="1" x14ac:dyDescent="0.2">
      <c r="A20" s="96" t="s">
        <v>1105</v>
      </c>
      <c r="B20" s="195" t="s">
        <v>1106</v>
      </c>
      <c r="C20" s="196"/>
      <c r="D20" s="196"/>
      <c r="E20" s="196"/>
      <c r="F20" s="196"/>
      <c r="G20" s="196"/>
      <c r="H20" s="196"/>
      <c r="I20" s="196"/>
      <c r="J20" s="197"/>
    </row>
    <row r="21" spans="1:10" ht="48.75" customHeight="1" x14ac:dyDescent="0.2">
      <c r="A21" s="96" t="s">
        <v>1107</v>
      </c>
      <c r="B21" s="195" t="s">
        <v>1108</v>
      </c>
      <c r="C21" s="196"/>
      <c r="D21" s="196"/>
      <c r="E21" s="196"/>
      <c r="F21" s="196"/>
      <c r="G21" s="196"/>
      <c r="H21" s="196"/>
      <c r="I21" s="196"/>
      <c r="J21" s="197"/>
    </row>
    <row r="22" spans="1:10" ht="54" customHeight="1" x14ac:dyDescent="0.2">
      <c r="A22" s="96" t="s">
        <v>1109</v>
      </c>
      <c r="B22" s="195" t="s">
        <v>1110</v>
      </c>
      <c r="C22" s="196"/>
      <c r="D22" s="196"/>
      <c r="E22" s="196"/>
      <c r="F22" s="196"/>
      <c r="G22" s="196"/>
      <c r="H22" s="196"/>
      <c r="I22" s="196"/>
      <c r="J22" s="197"/>
    </row>
    <row r="23" spans="1:10" ht="54" customHeight="1" x14ac:dyDescent="0.2">
      <c r="A23" s="96" t="s">
        <v>1111</v>
      </c>
      <c r="B23" s="195" t="s">
        <v>1112</v>
      </c>
      <c r="C23" s="196"/>
      <c r="D23" s="196"/>
      <c r="E23" s="196"/>
      <c r="F23" s="196"/>
      <c r="G23" s="196"/>
      <c r="H23" s="196"/>
      <c r="I23" s="196"/>
      <c r="J23" s="197"/>
    </row>
    <row r="24" spans="1:10" ht="159" customHeight="1" x14ac:dyDescent="0.2">
      <c r="A24" s="96" t="s">
        <v>1113</v>
      </c>
      <c r="B24" s="195" t="s">
        <v>1114</v>
      </c>
      <c r="C24" s="196"/>
      <c r="D24" s="196"/>
      <c r="E24" s="196"/>
      <c r="F24" s="196"/>
      <c r="G24" s="196"/>
      <c r="H24" s="196"/>
      <c r="I24" s="196"/>
      <c r="J24" s="197"/>
    </row>
    <row r="25" spans="1:10" ht="306" customHeight="1" x14ac:dyDescent="0.2">
      <c r="A25" s="96" t="s">
        <v>1115</v>
      </c>
      <c r="B25" s="195" t="s">
        <v>1158</v>
      </c>
      <c r="C25" s="196"/>
      <c r="D25" s="196"/>
      <c r="E25" s="196"/>
      <c r="F25" s="196"/>
      <c r="G25" s="196"/>
      <c r="H25" s="196"/>
      <c r="I25" s="196"/>
      <c r="J25" s="197"/>
    </row>
    <row r="26" spans="1:10" ht="144.75" customHeight="1" x14ac:dyDescent="0.2">
      <c r="A26" s="96" t="s">
        <v>1116</v>
      </c>
      <c r="B26" s="195" t="s">
        <v>1117</v>
      </c>
      <c r="C26" s="196"/>
      <c r="D26" s="196"/>
      <c r="E26" s="196"/>
      <c r="F26" s="196"/>
      <c r="G26" s="196"/>
      <c r="H26" s="196"/>
      <c r="I26" s="196"/>
      <c r="J26" s="197"/>
    </row>
    <row r="27" spans="1:10" ht="147" customHeight="1" x14ac:dyDescent="0.2">
      <c r="A27" s="96" t="s">
        <v>1118</v>
      </c>
      <c r="B27" s="195" t="s">
        <v>1119</v>
      </c>
      <c r="C27" s="196"/>
      <c r="D27" s="196"/>
      <c r="E27" s="196"/>
      <c r="F27" s="196"/>
      <c r="G27" s="196"/>
      <c r="H27" s="196"/>
      <c r="I27" s="196"/>
      <c r="J27" s="197"/>
    </row>
    <row r="28" spans="1:10" x14ac:dyDescent="0.2">
      <c r="A28" s="198"/>
      <c r="B28" s="199"/>
      <c r="C28" s="199"/>
      <c r="D28" s="199"/>
      <c r="E28" s="199"/>
      <c r="F28" s="199"/>
      <c r="G28" s="199"/>
      <c r="H28" s="199"/>
      <c r="I28" s="199"/>
      <c r="J28" s="200"/>
    </row>
    <row r="29" spans="1:10" x14ac:dyDescent="0.2">
      <c r="A29" s="201" t="s">
        <v>1120</v>
      </c>
      <c r="B29" s="202"/>
      <c r="C29" s="202"/>
      <c r="D29" s="202"/>
      <c r="E29" s="202"/>
      <c r="F29" s="202"/>
      <c r="G29" s="202"/>
      <c r="H29" s="202"/>
      <c r="I29" s="202"/>
      <c r="J29" s="203"/>
    </row>
    <row r="30" spans="1:10" ht="82.5" customHeight="1" x14ac:dyDescent="0.2">
      <c r="A30" s="96" t="s">
        <v>1121</v>
      </c>
      <c r="B30" s="195" t="s">
        <v>1250</v>
      </c>
      <c r="C30" s="196"/>
      <c r="D30" s="196"/>
      <c r="E30" s="196"/>
      <c r="F30" s="196"/>
      <c r="G30" s="196"/>
      <c r="H30" s="196"/>
      <c r="I30" s="196"/>
      <c r="J30" s="197"/>
    </row>
    <row r="31" spans="1:10" ht="63" customHeight="1" x14ac:dyDescent="0.2">
      <c r="A31" s="97" t="s">
        <v>1122</v>
      </c>
      <c r="B31" s="195" t="s">
        <v>1123</v>
      </c>
      <c r="C31" s="196"/>
      <c r="D31" s="196"/>
      <c r="E31" s="196"/>
      <c r="F31" s="196"/>
      <c r="G31" s="196"/>
      <c r="H31" s="196"/>
      <c r="I31" s="196"/>
      <c r="J31" s="197"/>
    </row>
    <row r="32" spans="1:10" ht="122.25" customHeight="1" x14ac:dyDescent="0.2">
      <c r="A32" s="97" t="s">
        <v>1124</v>
      </c>
      <c r="B32" s="195" t="s">
        <v>1125</v>
      </c>
      <c r="C32" s="196"/>
      <c r="D32" s="196"/>
      <c r="E32" s="196"/>
      <c r="F32" s="196"/>
      <c r="G32" s="196"/>
      <c r="H32" s="196"/>
      <c r="I32" s="196"/>
      <c r="J32" s="197"/>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sheetData>
  <mergeCells count="32">
    <mergeCell ref="A12:J12"/>
    <mergeCell ref="B1:J1"/>
    <mergeCell ref="A2:J2"/>
    <mergeCell ref="A3:J3"/>
    <mergeCell ref="B4:J4"/>
    <mergeCell ref="B5:J5"/>
    <mergeCell ref="B6:J6"/>
    <mergeCell ref="B7:J7"/>
    <mergeCell ref="A8:J8"/>
    <mergeCell ref="B9:J9"/>
    <mergeCell ref="B10:J10"/>
    <mergeCell ref="B11:J11"/>
    <mergeCell ref="B24:J24"/>
    <mergeCell ref="B13:J13"/>
    <mergeCell ref="B14:J14"/>
    <mergeCell ref="B15:J15"/>
    <mergeCell ref="B16:J16"/>
    <mergeCell ref="A17:J17"/>
    <mergeCell ref="B18:J18"/>
    <mergeCell ref="B19:J19"/>
    <mergeCell ref="B20:J20"/>
    <mergeCell ref="B21:J21"/>
    <mergeCell ref="B22:J22"/>
    <mergeCell ref="B23:J23"/>
    <mergeCell ref="B31:J31"/>
    <mergeCell ref="B32:J32"/>
    <mergeCell ref="B25:J25"/>
    <mergeCell ref="B26:J26"/>
    <mergeCell ref="B27:J27"/>
    <mergeCell ref="A28:J28"/>
    <mergeCell ref="A29:J29"/>
    <mergeCell ref="B30:J30"/>
  </mergeCells>
  <pageMargins left="0.7" right="0.7" top="0.75" bottom="0.75" header="0" footer="0"/>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E3525"/>
  <sheetViews>
    <sheetView tabSelected="1" zoomScale="55" zoomScaleNormal="55" workbookViewId="0">
      <pane xSplit="4" ySplit="3" topLeftCell="T4" activePane="bottomRight" state="frozen"/>
      <selection pane="topRight" activeCell="E1" sqref="E1"/>
      <selection pane="bottomLeft" activeCell="A4" sqref="A4"/>
      <selection pane="bottomRight" activeCell="Y3" sqref="Y3"/>
    </sheetView>
  </sheetViews>
  <sheetFormatPr baseColWidth="10" defaultColWidth="14.42578125" defaultRowHeight="15" customHeight="1" x14ac:dyDescent="0.35"/>
  <cols>
    <col min="1" max="1" width="24.85546875" style="88" customWidth="1"/>
    <col min="2" max="2" width="27" style="88" customWidth="1"/>
    <col min="3" max="3" width="39.140625" style="88" customWidth="1"/>
    <col min="4" max="4" width="44.5703125" style="129" customWidth="1"/>
    <col min="5" max="5" width="79.7109375" style="88" customWidth="1"/>
    <col min="6" max="6" width="32.85546875" style="88" customWidth="1"/>
    <col min="7" max="7" width="28.28515625" style="88" customWidth="1"/>
    <col min="8" max="8" width="33.28515625" style="88" customWidth="1"/>
    <col min="9" max="9" width="26.85546875" style="130" hidden="1" customWidth="1"/>
    <col min="10" max="10" width="39" style="88" customWidth="1"/>
    <col min="11" max="11" width="24" style="88" customWidth="1"/>
    <col min="12" max="12" width="26.85546875" style="88" customWidth="1"/>
    <col min="13" max="13" width="30.28515625" style="88" customWidth="1"/>
    <col min="14" max="14" width="39" style="88" customWidth="1"/>
    <col min="15" max="16" width="46.7109375" style="88" customWidth="1"/>
    <col min="17" max="18" width="38.5703125" style="88" customWidth="1"/>
    <col min="19" max="19" width="41.5703125" style="88" customWidth="1"/>
    <col min="20" max="20" width="71" style="88" customWidth="1"/>
    <col min="21" max="21" width="25.5703125" style="88" customWidth="1"/>
    <col min="22" max="22" width="27.7109375" style="88" customWidth="1"/>
    <col min="23" max="23" width="18.5703125" style="88" customWidth="1"/>
    <col min="24" max="24" width="18.7109375" style="88" customWidth="1"/>
    <col min="25" max="25" width="20.5703125" style="88" customWidth="1"/>
    <col min="26" max="26" width="29.140625" style="88" customWidth="1"/>
    <col min="27" max="27" width="28.5703125" style="88" customWidth="1"/>
    <col min="28" max="28" width="32" style="88" customWidth="1"/>
    <col min="29" max="29" width="16.28515625" style="88" customWidth="1"/>
    <col min="30" max="30" width="18.28515625" style="88" customWidth="1"/>
    <col min="31" max="31" width="17.7109375" style="88" customWidth="1"/>
    <col min="32" max="16384" width="14.42578125" style="88"/>
  </cols>
  <sheetData>
    <row r="1" spans="1:31" ht="54" customHeight="1" x14ac:dyDescent="0.2">
      <c r="A1" s="272" t="s">
        <v>1331</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4"/>
    </row>
    <row r="2" spans="1:31" ht="48" customHeight="1" x14ac:dyDescent="0.2">
      <c r="A2" s="258" t="s">
        <v>1126</v>
      </c>
      <c r="B2" s="258" t="s">
        <v>1127</v>
      </c>
      <c r="C2" s="258" t="s">
        <v>27</v>
      </c>
      <c r="D2" s="258" t="s">
        <v>1128</v>
      </c>
      <c r="E2" s="257" t="s">
        <v>1129</v>
      </c>
      <c r="F2" s="257" t="s">
        <v>1130</v>
      </c>
      <c r="G2" s="258" t="s">
        <v>1131</v>
      </c>
      <c r="H2" s="258" t="s">
        <v>1132</v>
      </c>
      <c r="I2" s="262" t="s">
        <v>1133</v>
      </c>
      <c r="J2" s="257" t="s">
        <v>1134</v>
      </c>
      <c r="K2" s="258" t="s">
        <v>1332</v>
      </c>
      <c r="L2" s="258"/>
      <c r="M2" s="258"/>
      <c r="N2" s="258"/>
      <c r="O2" s="258"/>
      <c r="P2" s="258"/>
      <c r="Q2" s="258"/>
      <c r="R2" s="258"/>
      <c r="S2" s="258"/>
      <c r="T2" s="258"/>
      <c r="U2" s="258" t="s">
        <v>1135</v>
      </c>
      <c r="V2" s="258" t="s">
        <v>1136</v>
      </c>
      <c r="W2" s="259" t="s">
        <v>1137</v>
      </c>
      <c r="X2" s="260"/>
      <c r="Y2" s="261"/>
      <c r="Z2" s="262" t="s">
        <v>1138</v>
      </c>
      <c r="AA2" s="262" t="s">
        <v>1139</v>
      </c>
      <c r="AB2" s="262" t="s">
        <v>1140</v>
      </c>
      <c r="AC2" s="275" t="s">
        <v>1141</v>
      </c>
      <c r="AD2" s="276"/>
      <c r="AE2" s="276"/>
    </row>
    <row r="3" spans="1:31" ht="56.25" customHeight="1" x14ac:dyDescent="0.25">
      <c r="A3" s="258"/>
      <c r="B3" s="258"/>
      <c r="C3" s="258"/>
      <c r="D3" s="258"/>
      <c r="E3" s="257"/>
      <c r="F3" s="257"/>
      <c r="G3" s="258"/>
      <c r="H3" s="258"/>
      <c r="I3" s="263"/>
      <c r="J3" s="257"/>
      <c r="K3" s="133" t="s">
        <v>1148</v>
      </c>
      <c r="L3" s="133" t="s">
        <v>1149</v>
      </c>
      <c r="M3" s="133" t="s">
        <v>1150</v>
      </c>
      <c r="N3" s="133" t="s">
        <v>1151</v>
      </c>
      <c r="O3" s="133" t="s">
        <v>1152</v>
      </c>
      <c r="P3" s="133" t="s">
        <v>1153</v>
      </c>
      <c r="Q3" s="133" t="s">
        <v>1154</v>
      </c>
      <c r="R3" s="133" t="s">
        <v>1155</v>
      </c>
      <c r="S3" s="133" t="s">
        <v>1156</v>
      </c>
      <c r="T3" s="131" t="s">
        <v>1157</v>
      </c>
      <c r="U3" s="258"/>
      <c r="V3" s="258"/>
      <c r="W3" s="98" t="s">
        <v>1142</v>
      </c>
      <c r="X3" s="98" t="s">
        <v>1143</v>
      </c>
      <c r="Y3" s="98" t="s">
        <v>916</v>
      </c>
      <c r="Z3" s="263"/>
      <c r="AA3" s="263"/>
      <c r="AB3" s="263"/>
      <c r="AC3" s="99" t="s">
        <v>1144</v>
      </c>
      <c r="AD3" s="100" t="s">
        <v>1145</v>
      </c>
      <c r="AE3" s="101" t="s">
        <v>1146</v>
      </c>
    </row>
    <row r="4" spans="1:31" ht="372" customHeight="1" x14ac:dyDescent="0.2">
      <c r="A4" s="266" t="s">
        <v>702</v>
      </c>
      <c r="B4" s="268" t="s">
        <v>703</v>
      </c>
      <c r="C4" s="264" t="s">
        <v>855</v>
      </c>
      <c r="D4" s="134" t="s">
        <v>706</v>
      </c>
      <c r="E4" s="138" t="s">
        <v>1251</v>
      </c>
      <c r="F4" s="102" t="s">
        <v>1203</v>
      </c>
      <c r="G4" s="103" t="s">
        <v>1204</v>
      </c>
      <c r="H4" s="103" t="s">
        <v>1205</v>
      </c>
      <c r="I4" s="104" t="s">
        <v>1162</v>
      </c>
      <c r="J4" s="103" t="s">
        <v>1206</v>
      </c>
      <c r="K4" s="105">
        <v>1</v>
      </c>
      <c r="L4" s="106">
        <v>1</v>
      </c>
      <c r="M4" s="106">
        <v>1</v>
      </c>
      <c r="N4" s="106">
        <v>1</v>
      </c>
      <c r="O4" s="106">
        <v>1</v>
      </c>
      <c r="P4" s="106">
        <v>1</v>
      </c>
      <c r="Q4" s="106">
        <v>0</v>
      </c>
      <c r="R4" s="106">
        <v>1</v>
      </c>
      <c r="S4" s="106">
        <v>1</v>
      </c>
      <c r="T4" s="106">
        <v>1</v>
      </c>
      <c r="U4" s="106">
        <f>SUM(K4:T4)</f>
        <v>9</v>
      </c>
      <c r="V4" s="107">
        <f>(+T4+S4+R4+Q4+P4+O4+N4+M4+L4+K4)/10</f>
        <v>0.9</v>
      </c>
      <c r="W4" s="108">
        <v>2</v>
      </c>
      <c r="X4" s="108">
        <v>2</v>
      </c>
      <c r="Y4" s="107">
        <f>X4/W4</f>
        <v>1</v>
      </c>
      <c r="Z4" s="270">
        <f>AVERAGE(Y4:Y7)</f>
        <v>1</v>
      </c>
      <c r="AA4" s="271">
        <f>AVERAGE(Z4:Z16)</f>
        <v>1</v>
      </c>
      <c r="AB4" s="254">
        <f>AVERAGE(AA4:AA36)</f>
        <v>1</v>
      </c>
      <c r="AC4" s="109"/>
      <c r="AD4" s="109"/>
      <c r="AE4" s="109"/>
    </row>
    <row r="5" spans="1:31" ht="105.75" customHeight="1" x14ac:dyDescent="0.2">
      <c r="A5" s="267"/>
      <c r="B5" s="256"/>
      <c r="C5" s="269"/>
      <c r="D5" s="134" t="s">
        <v>1208</v>
      </c>
      <c r="E5" s="138" t="s">
        <v>1252</v>
      </c>
      <c r="F5" s="102" t="s">
        <v>1253</v>
      </c>
      <c r="G5" s="144" t="s">
        <v>1207</v>
      </c>
      <c r="H5" s="103" t="s">
        <v>1165</v>
      </c>
      <c r="I5" s="104" t="s">
        <v>1164</v>
      </c>
      <c r="J5" s="103" t="s">
        <v>1166</v>
      </c>
      <c r="K5" s="105">
        <v>0</v>
      </c>
      <c r="L5" s="106">
        <v>1</v>
      </c>
      <c r="M5" s="106">
        <v>0</v>
      </c>
      <c r="N5" s="106">
        <v>1</v>
      </c>
      <c r="O5" s="106">
        <v>0</v>
      </c>
      <c r="P5" s="106">
        <v>1</v>
      </c>
      <c r="Q5" s="106">
        <v>0</v>
      </c>
      <c r="R5" s="106">
        <v>1</v>
      </c>
      <c r="S5" s="106">
        <v>0</v>
      </c>
      <c r="T5" s="106">
        <v>0</v>
      </c>
      <c r="U5" s="106">
        <f t="shared" ref="U5:U36" si="0">SUM(K5:T5)</f>
        <v>4</v>
      </c>
      <c r="V5" s="107">
        <f t="shared" ref="V5:V36" si="1">(+T5+S5+R5+Q5+P5+O5+N5+M5+L5+K5)/10</f>
        <v>0.4</v>
      </c>
      <c r="W5" s="108">
        <v>2</v>
      </c>
      <c r="X5" s="108">
        <v>2</v>
      </c>
      <c r="Y5" s="107">
        <f t="shared" ref="Y5:Y36" si="2">X5/W5</f>
        <v>1</v>
      </c>
      <c r="Z5" s="240"/>
      <c r="AA5" s="271"/>
      <c r="AB5" s="254"/>
      <c r="AC5" s="109"/>
      <c r="AD5" s="109"/>
      <c r="AE5" s="109"/>
    </row>
    <row r="6" spans="1:31" ht="222" customHeight="1" x14ac:dyDescent="0.2">
      <c r="A6" s="267"/>
      <c r="B6" s="256"/>
      <c r="C6" s="269"/>
      <c r="D6" s="134" t="s">
        <v>857</v>
      </c>
      <c r="E6" s="151" t="s">
        <v>1209</v>
      </c>
      <c r="F6" s="102" t="s">
        <v>1210</v>
      </c>
      <c r="G6" s="103" t="s">
        <v>1211</v>
      </c>
      <c r="H6" s="103">
        <v>2</v>
      </c>
      <c r="I6" s="104"/>
      <c r="J6" s="103" t="s">
        <v>1212</v>
      </c>
      <c r="K6" s="105">
        <v>1</v>
      </c>
      <c r="L6" s="106">
        <v>1</v>
      </c>
      <c r="M6" s="106">
        <v>0</v>
      </c>
      <c r="N6" s="106">
        <v>1</v>
      </c>
      <c r="O6" s="106">
        <v>1</v>
      </c>
      <c r="P6" s="106">
        <v>1</v>
      </c>
      <c r="Q6" s="106">
        <v>0</v>
      </c>
      <c r="R6" s="106">
        <v>1</v>
      </c>
      <c r="S6" s="106">
        <v>0</v>
      </c>
      <c r="T6" s="106">
        <v>0</v>
      </c>
      <c r="U6" s="106">
        <f t="shared" si="0"/>
        <v>6</v>
      </c>
      <c r="V6" s="107">
        <f t="shared" si="1"/>
        <v>0.6</v>
      </c>
      <c r="W6" s="108">
        <v>2</v>
      </c>
      <c r="X6" s="108">
        <v>2</v>
      </c>
      <c r="Y6" s="107">
        <f t="shared" si="2"/>
        <v>1</v>
      </c>
      <c r="Z6" s="240"/>
      <c r="AA6" s="271"/>
      <c r="AB6" s="254"/>
      <c r="AC6" s="109"/>
      <c r="AD6" s="109"/>
      <c r="AE6" s="109"/>
    </row>
    <row r="7" spans="1:31" ht="165.75" customHeight="1" x14ac:dyDescent="0.2">
      <c r="A7" s="267"/>
      <c r="B7" s="256"/>
      <c r="C7" s="265"/>
      <c r="D7" s="134" t="s">
        <v>858</v>
      </c>
      <c r="E7" s="151" t="s">
        <v>1254</v>
      </c>
      <c r="F7" s="102" t="s">
        <v>1213</v>
      </c>
      <c r="G7" s="103" t="s">
        <v>1214</v>
      </c>
      <c r="H7" s="103">
        <v>2</v>
      </c>
      <c r="I7" s="104"/>
      <c r="J7" s="103" t="s">
        <v>1212</v>
      </c>
      <c r="K7" s="105">
        <v>1</v>
      </c>
      <c r="L7" s="106">
        <v>1</v>
      </c>
      <c r="M7" s="106">
        <v>0</v>
      </c>
      <c r="N7" s="106">
        <v>1</v>
      </c>
      <c r="O7" s="106">
        <v>1</v>
      </c>
      <c r="P7" s="106">
        <v>1</v>
      </c>
      <c r="Q7" s="106">
        <v>0</v>
      </c>
      <c r="R7" s="106">
        <v>1</v>
      </c>
      <c r="S7" s="106">
        <v>1</v>
      </c>
      <c r="T7" s="106">
        <v>1</v>
      </c>
      <c r="U7" s="106">
        <f t="shared" si="0"/>
        <v>8</v>
      </c>
      <c r="V7" s="107">
        <f t="shared" si="1"/>
        <v>0.8</v>
      </c>
      <c r="W7" s="108">
        <v>2</v>
      </c>
      <c r="X7" s="108">
        <v>2</v>
      </c>
      <c r="Y7" s="107">
        <f t="shared" si="2"/>
        <v>1</v>
      </c>
      <c r="Z7" s="240"/>
      <c r="AA7" s="271"/>
      <c r="AB7" s="254"/>
      <c r="AC7" s="109"/>
      <c r="AD7" s="109"/>
      <c r="AE7" s="109"/>
    </row>
    <row r="8" spans="1:31" ht="236.25" customHeight="1" x14ac:dyDescent="0.2">
      <c r="A8" s="267"/>
      <c r="B8" s="255" t="s">
        <v>710</v>
      </c>
      <c r="C8" s="264" t="s">
        <v>711</v>
      </c>
      <c r="D8" s="134" t="s">
        <v>714</v>
      </c>
      <c r="E8" s="138" t="s">
        <v>1255</v>
      </c>
      <c r="F8" s="102" t="s">
        <v>1160</v>
      </c>
      <c r="G8" s="103" t="s">
        <v>1159</v>
      </c>
      <c r="H8" s="103" t="s">
        <v>1161</v>
      </c>
      <c r="I8" s="104" t="s">
        <v>1162</v>
      </c>
      <c r="J8" s="103" t="s">
        <v>1163</v>
      </c>
      <c r="K8" s="105">
        <v>1</v>
      </c>
      <c r="L8" s="106">
        <v>1</v>
      </c>
      <c r="M8" s="106">
        <v>1</v>
      </c>
      <c r="N8" s="106">
        <v>1</v>
      </c>
      <c r="O8" s="106">
        <v>0</v>
      </c>
      <c r="P8" s="106">
        <v>1</v>
      </c>
      <c r="Q8" s="106">
        <v>0</v>
      </c>
      <c r="R8" s="106">
        <v>1</v>
      </c>
      <c r="S8" s="106">
        <v>1</v>
      </c>
      <c r="T8" s="106">
        <v>1</v>
      </c>
      <c r="U8" s="106">
        <f t="shared" si="0"/>
        <v>8</v>
      </c>
      <c r="V8" s="107">
        <f t="shared" si="1"/>
        <v>0.8</v>
      </c>
      <c r="W8" s="108">
        <v>1</v>
      </c>
      <c r="X8" s="108">
        <v>1</v>
      </c>
      <c r="Y8" s="107">
        <f t="shared" si="2"/>
        <v>1</v>
      </c>
      <c r="Z8" s="239">
        <f>AVERAGE(Y8:Y9)</f>
        <v>1</v>
      </c>
      <c r="AA8" s="271"/>
      <c r="AB8" s="254"/>
      <c r="AC8" s="109"/>
      <c r="AD8" s="109"/>
      <c r="AE8" s="109"/>
    </row>
    <row r="9" spans="1:31" ht="174.75" customHeight="1" x14ac:dyDescent="0.2">
      <c r="A9" s="267"/>
      <c r="B9" s="256"/>
      <c r="C9" s="265"/>
      <c r="D9" s="134" t="s">
        <v>717</v>
      </c>
      <c r="E9" s="151" t="s">
        <v>1256</v>
      </c>
      <c r="F9" s="102" t="s">
        <v>1215</v>
      </c>
      <c r="G9" s="103">
        <v>44496</v>
      </c>
      <c r="H9" s="103">
        <v>9</v>
      </c>
      <c r="I9" s="104"/>
      <c r="J9" s="103" t="s">
        <v>1216</v>
      </c>
      <c r="K9" s="105">
        <v>1</v>
      </c>
      <c r="L9" s="106">
        <v>1</v>
      </c>
      <c r="M9" s="106">
        <v>1</v>
      </c>
      <c r="N9" s="106">
        <v>1</v>
      </c>
      <c r="O9" s="106">
        <v>1</v>
      </c>
      <c r="P9" s="106">
        <v>1</v>
      </c>
      <c r="Q9" s="106">
        <v>0</v>
      </c>
      <c r="R9" s="106">
        <v>1</v>
      </c>
      <c r="S9" s="106">
        <v>0</v>
      </c>
      <c r="T9" s="106">
        <v>0</v>
      </c>
      <c r="U9" s="106">
        <f t="shared" si="0"/>
        <v>7</v>
      </c>
      <c r="V9" s="107">
        <f t="shared" si="1"/>
        <v>0.7</v>
      </c>
      <c r="W9" s="108">
        <v>1</v>
      </c>
      <c r="X9" s="108">
        <v>1</v>
      </c>
      <c r="Y9" s="107">
        <f t="shared" si="2"/>
        <v>1</v>
      </c>
      <c r="Z9" s="240"/>
      <c r="AA9" s="271"/>
      <c r="AB9" s="254"/>
      <c r="AC9" s="109"/>
      <c r="AD9" s="109"/>
      <c r="AE9" s="109"/>
    </row>
    <row r="10" spans="1:31" ht="241.5" customHeight="1" x14ac:dyDescent="0.2">
      <c r="A10" s="267"/>
      <c r="B10" s="255" t="s">
        <v>718</v>
      </c>
      <c r="C10" s="134" t="s">
        <v>1167</v>
      </c>
      <c r="D10" s="134" t="s">
        <v>721</v>
      </c>
      <c r="E10" s="138" t="s">
        <v>1257</v>
      </c>
      <c r="F10" s="102" t="s">
        <v>1258</v>
      </c>
      <c r="G10" s="139" t="s">
        <v>1247</v>
      </c>
      <c r="H10" s="144" t="s">
        <v>1248</v>
      </c>
      <c r="I10" s="140"/>
      <c r="J10" s="103" t="s">
        <v>1217</v>
      </c>
      <c r="K10" s="105">
        <v>1</v>
      </c>
      <c r="L10" s="106">
        <v>0</v>
      </c>
      <c r="M10" s="106">
        <v>1</v>
      </c>
      <c r="N10" s="106">
        <v>1</v>
      </c>
      <c r="O10" s="106">
        <v>1</v>
      </c>
      <c r="P10" s="106">
        <v>1</v>
      </c>
      <c r="Q10" s="106">
        <v>0</v>
      </c>
      <c r="R10" s="106">
        <v>1</v>
      </c>
      <c r="S10" s="106">
        <v>0</v>
      </c>
      <c r="T10" s="106">
        <v>0</v>
      </c>
      <c r="U10" s="106">
        <f t="shared" si="0"/>
        <v>6</v>
      </c>
      <c r="V10" s="107">
        <f t="shared" si="1"/>
        <v>0.6</v>
      </c>
      <c r="W10" s="108">
        <v>1</v>
      </c>
      <c r="X10" s="108">
        <v>1</v>
      </c>
      <c r="Y10" s="107">
        <f t="shared" si="2"/>
        <v>1</v>
      </c>
      <c r="Z10" s="239">
        <f>AVERAGE(Y10:Y12)</f>
        <v>1</v>
      </c>
      <c r="AA10" s="271"/>
      <c r="AB10" s="254"/>
      <c r="AC10" s="109"/>
      <c r="AD10" s="109"/>
      <c r="AE10" s="109"/>
    </row>
    <row r="11" spans="1:31" ht="75" x14ac:dyDescent="0.2">
      <c r="A11" s="267"/>
      <c r="B11" s="256"/>
      <c r="C11" s="134" t="s">
        <v>859</v>
      </c>
      <c r="D11" s="134" t="s">
        <v>860</v>
      </c>
      <c r="E11" s="152" t="s">
        <v>1259</v>
      </c>
      <c r="F11" s="102" t="s">
        <v>1218</v>
      </c>
      <c r="G11" s="103" t="s">
        <v>498</v>
      </c>
      <c r="H11" s="103" t="s">
        <v>498</v>
      </c>
      <c r="I11" s="104"/>
      <c r="J11" s="103" t="s">
        <v>1219</v>
      </c>
      <c r="K11" s="105">
        <v>1</v>
      </c>
      <c r="L11" s="106">
        <v>0</v>
      </c>
      <c r="M11" s="106">
        <v>1</v>
      </c>
      <c r="N11" s="106">
        <v>1</v>
      </c>
      <c r="O11" s="106">
        <v>1</v>
      </c>
      <c r="P11" s="106">
        <v>1</v>
      </c>
      <c r="Q11" s="106">
        <v>0</v>
      </c>
      <c r="R11" s="106">
        <v>1</v>
      </c>
      <c r="S11" s="106">
        <v>0</v>
      </c>
      <c r="T11" s="106">
        <v>0</v>
      </c>
      <c r="U11" s="106">
        <f t="shared" si="0"/>
        <v>6</v>
      </c>
      <c r="V11" s="107">
        <f t="shared" si="1"/>
        <v>0.6</v>
      </c>
      <c r="W11" s="108">
        <v>1</v>
      </c>
      <c r="X11" s="108">
        <v>1</v>
      </c>
      <c r="Y11" s="107">
        <f t="shared" si="2"/>
        <v>1</v>
      </c>
      <c r="Z11" s="240"/>
      <c r="AA11" s="271"/>
      <c r="AB11" s="254"/>
      <c r="AC11" s="109"/>
      <c r="AD11" s="109"/>
      <c r="AE11" s="109"/>
    </row>
    <row r="12" spans="1:31" ht="144.75" customHeight="1" x14ac:dyDescent="0.2">
      <c r="A12" s="267"/>
      <c r="B12" s="256"/>
      <c r="C12" s="134" t="s">
        <v>862</v>
      </c>
      <c r="D12" s="134" t="s">
        <v>861</v>
      </c>
      <c r="E12" s="151" t="s">
        <v>1232</v>
      </c>
      <c r="F12" s="141" t="s">
        <v>1260</v>
      </c>
      <c r="G12" s="139">
        <v>44500</v>
      </c>
      <c r="H12" s="144">
        <v>10</v>
      </c>
      <c r="I12" s="140"/>
      <c r="J12" s="103" t="s">
        <v>1233</v>
      </c>
      <c r="K12" s="105">
        <v>0</v>
      </c>
      <c r="L12" s="106">
        <v>0</v>
      </c>
      <c r="M12" s="106">
        <v>1</v>
      </c>
      <c r="N12" s="106">
        <v>1</v>
      </c>
      <c r="O12" s="106">
        <v>1</v>
      </c>
      <c r="P12" s="106">
        <v>1</v>
      </c>
      <c r="Q12" s="106">
        <v>0</v>
      </c>
      <c r="R12" s="106">
        <v>1</v>
      </c>
      <c r="S12" s="106">
        <v>0</v>
      </c>
      <c r="T12" s="106">
        <v>0</v>
      </c>
      <c r="U12" s="106">
        <f t="shared" si="0"/>
        <v>5</v>
      </c>
      <c r="V12" s="107">
        <f t="shared" si="1"/>
        <v>0.5</v>
      </c>
      <c r="W12" s="108">
        <v>1</v>
      </c>
      <c r="X12" s="108">
        <v>1</v>
      </c>
      <c r="Y12" s="107">
        <f t="shared" si="2"/>
        <v>1</v>
      </c>
      <c r="Z12" s="240"/>
      <c r="AA12" s="271"/>
      <c r="AB12" s="254"/>
      <c r="AC12" s="109"/>
      <c r="AD12" s="109"/>
      <c r="AE12" s="109"/>
    </row>
    <row r="13" spans="1:31" ht="375" customHeight="1" x14ac:dyDescent="0.2">
      <c r="A13" s="267"/>
      <c r="B13" s="132" t="s">
        <v>733</v>
      </c>
      <c r="C13" s="134" t="s">
        <v>734</v>
      </c>
      <c r="D13" s="134" t="s">
        <v>1169</v>
      </c>
      <c r="E13" s="138" t="s">
        <v>1261</v>
      </c>
      <c r="F13" s="102" t="s">
        <v>1171</v>
      </c>
      <c r="G13" s="103" t="s">
        <v>1172</v>
      </c>
      <c r="H13" s="103" t="s">
        <v>1173</v>
      </c>
      <c r="I13" s="104">
        <v>1500000</v>
      </c>
      <c r="J13" s="103" t="s">
        <v>1170</v>
      </c>
      <c r="K13" s="105">
        <v>1</v>
      </c>
      <c r="L13" s="106">
        <v>1</v>
      </c>
      <c r="M13" s="106">
        <v>1</v>
      </c>
      <c r="N13" s="106">
        <v>1</v>
      </c>
      <c r="O13" s="106">
        <v>1</v>
      </c>
      <c r="P13" s="106">
        <v>1</v>
      </c>
      <c r="Q13" s="106">
        <v>0</v>
      </c>
      <c r="R13" s="106">
        <v>1</v>
      </c>
      <c r="S13" s="106">
        <v>1</v>
      </c>
      <c r="T13" s="106">
        <v>1</v>
      </c>
      <c r="U13" s="106">
        <f t="shared" si="0"/>
        <v>9</v>
      </c>
      <c r="V13" s="107">
        <f t="shared" si="1"/>
        <v>0.9</v>
      </c>
      <c r="W13" s="108">
        <v>3</v>
      </c>
      <c r="X13" s="108">
        <v>3</v>
      </c>
      <c r="Y13" s="107">
        <f t="shared" si="2"/>
        <v>1</v>
      </c>
      <c r="Z13" s="110">
        <f>AVERAGE(Y13:Y13)</f>
        <v>1</v>
      </c>
      <c r="AA13" s="271"/>
      <c r="AB13" s="254"/>
      <c r="AC13" s="109"/>
      <c r="AD13" s="109"/>
      <c r="AE13" s="109"/>
    </row>
    <row r="14" spans="1:31" ht="92.25" customHeight="1" x14ac:dyDescent="0.2">
      <c r="A14" s="267"/>
      <c r="B14" s="132" t="s">
        <v>739</v>
      </c>
      <c r="C14" s="134" t="s">
        <v>863</v>
      </c>
      <c r="D14" s="134" t="s">
        <v>864</v>
      </c>
      <c r="E14" s="151" t="s">
        <v>1180</v>
      </c>
      <c r="F14" s="102" t="s">
        <v>1181</v>
      </c>
      <c r="G14" s="103">
        <v>44428</v>
      </c>
      <c r="H14" s="103">
        <v>17</v>
      </c>
      <c r="I14" s="104">
        <v>0</v>
      </c>
      <c r="J14" s="103" t="s">
        <v>1262</v>
      </c>
      <c r="K14" s="105">
        <v>1</v>
      </c>
      <c r="L14" s="106">
        <v>0</v>
      </c>
      <c r="M14" s="106">
        <v>1</v>
      </c>
      <c r="N14" s="106">
        <v>1</v>
      </c>
      <c r="O14" s="106">
        <v>1</v>
      </c>
      <c r="P14" s="106">
        <v>1</v>
      </c>
      <c r="Q14" s="106">
        <v>0</v>
      </c>
      <c r="R14" s="106">
        <v>1</v>
      </c>
      <c r="S14" s="106">
        <v>0</v>
      </c>
      <c r="T14" s="106">
        <v>0</v>
      </c>
      <c r="U14" s="106">
        <f t="shared" si="0"/>
        <v>6</v>
      </c>
      <c r="V14" s="107">
        <f t="shared" si="1"/>
        <v>0.6</v>
      </c>
      <c r="W14" s="108">
        <v>15</v>
      </c>
      <c r="X14" s="108">
        <v>15</v>
      </c>
      <c r="Y14" s="107">
        <f t="shared" si="2"/>
        <v>1</v>
      </c>
      <c r="Z14" s="110">
        <f>AVERAGE(Y14:Y14)</f>
        <v>1</v>
      </c>
      <c r="AA14" s="271"/>
      <c r="AB14" s="254"/>
      <c r="AC14" s="109"/>
      <c r="AD14" s="109"/>
      <c r="AE14" s="109"/>
    </row>
    <row r="15" spans="1:31" ht="175.5" customHeight="1" x14ac:dyDescent="0.2">
      <c r="A15" s="267"/>
      <c r="B15" s="255" t="s">
        <v>744</v>
      </c>
      <c r="C15" s="134" t="s">
        <v>865</v>
      </c>
      <c r="D15" s="134" t="s">
        <v>747</v>
      </c>
      <c r="E15" s="138" t="s">
        <v>1174</v>
      </c>
      <c r="F15" s="102" t="s">
        <v>1176</v>
      </c>
      <c r="G15" s="103" t="s">
        <v>1172</v>
      </c>
      <c r="H15" s="103" t="s">
        <v>1177</v>
      </c>
      <c r="I15" s="104">
        <v>600000</v>
      </c>
      <c r="J15" s="103" t="s">
        <v>1175</v>
      </c>
      <c r="K15" s="105">
        <v>1</v>
      </c>
      <c r="L15" s="106">
        <v>0</v>
      </c>
      <c r="M15" s="106">
        <v>1</v>
      </c>
      <c r="N15" s="106">
        <v>0</v>
      </c>
      <c r="O15" s="106">
        <v>1</v>
      </c>
      <c r="P15" s="106">
        <v>1</v>
      </c>
      <c r="Q15" s="106">
        <v>0</v>
      </c>
      <c r="R15" s="106">
        <v>1</v>
      </c>
      <c r="S15" s="106">
        <v>0</v>
      </c>
      <c r="T15" s="106">
        <v>0</v>
      </c>
      <c r="U15" s="106">
        <f t="shared" si="0"/>
        <v>5</v>
      </c>
      <c r="V15" s="107">
        <f t="shared" si="1"/>
        <v>0.5</v>
      </c>
      <c r="W15" s="108">
        <v>3</v>
      </c>
      <c r="X15" s="108">
        <v>3</v>
      </c>
      <c r="Y15" s="107">
        <f t="shared" si="2"/>
        <v>1</v>
      </c>
      <c r="Z15" s="239">
        <f>AVERAGE(Y15:Y16)</f>
        <v>1</v>
      </c>
      <c r="AA15" s="271"/>
      <c r="AB15" s="254"/>
      <c r="AC15" s="109"/>
      <c r="AD15" s="109"/>
      <c r="AE15" s="109"/>
    </row>
    <row r="16" spans="1:31" ht="145.5" customHeight="1" x14ac:dyDescent="0.2">
      <c r="A16" s="267"/>
      <c r="B16" s="256"/>
      <c r="C16" s="134" t="s">
        <v>867</v>
      </c>
      <c r="D16" s="134" t="s">
        <v>866</v>
      </c>
      <c r="E16" s="138" t="s">
        <v>1263</v>
      </c>
      <c r="F16" s="103" t="s">
        <v>1178</v>
      </c>
      <c r="G16" s="103" t="s">
        <v>1179</v>
      </c>
      <c r="H16" s="103">
        <v>1</v>
      </c>
      <c r="I16" s="104">
        <v>10000000</v>
      </c>
      <c r="J16" s="103" t="s">
        <v>1264</v>
      </c>
      <c r="K16" s="105">
        <v>1</v>
      </c>
      <c r="L16" s="106">
        <v>0</v>
      </c>
      <c r="M16" s="106">
        <v>1</v>
      </c>
      <c r="N16" s="106">
        <v>1</v>
      </c>
      <c r="O16" s="106">
        <v>1</v>
      </c>
      <c r="P16" s="106">
        <v>1</v>
      </c>
      <c r="Q16" s="106">
        <v>0</v>
      </c>
      <c r="R16" s="106">
        <v>1</v>
      </c>
      <c r="S16" s="106">
        <v>0</v>
      </c>
      <c r="T16" s="106">
        <v>0</v>
      </c>
      <c r="U16" s="106">
        <f t="shared" si="0"/>
        <v>6</v>
      </c>
      <c r="V16" s="107">
        <f t="shared" si="1"/>
        <v>0.6</v>
      </c>
      <c r="W16" s="108">
        <v>1</v>
      </c>
      <c r="X16" s="108">
        <v>1</v>
      </c>
      <c r="Y16" s="107">
        <f t="shared" si="2"/>
        <v>1</v>
      </c>
      <c r="Z16" s="240"/>
      <c r="AA16" s="271"/>
      <c r="AB16" s="254"/>
      <c r="AC16" s="109"/>
      <c r="AD16" s="109"/>
      <c r="AE16" s="109"/>
    </row>
    <row r="17" spans="1:28" ht="174" customHeight="1" x14ac:dyDescent="0.2">
      <c r="A17" s="242" t="s">
        <v>750</v>
      </c>
      <c r="B17" s="111" t="s">
        <v>751</v>
      </c>
      <c r="C17" s="135" t="s">
        <v>868</v>
      </c>
      <c r="D17" s="135" t="s">
        <v>869</v>
      </c>
      <c r="E17" s="153" t="s">
        <v>1265</v>
      </c>
      <c r="F17" s="143" t="s">
        <v>1199</v>
      </c>
      <c r="G17" s="145">
        <v>44474</v>
      </c>
      <c r="H17" s="144">
        <v>8</v>
      </c>
      <c r="I17" s="140"/>
      <c r="J17" s="103" t="s">
        <v>1262</v>
      </c>
      <c r="K17" s="105">
        <v>1</v>
      </c>
      <c r="L17" s="106">
        <v>0</v>
      </c>
      <c r="M17" s="106">
        <v>1</v>
      </c>
      <c r="N17" s="106">
        <v>1</v>
      </c>
      <c r="O17" s="106">
        <v>1</v>
      </c>
      <c r="P17" s="106">
        <v>1</v>
      </c>
      <c r="Q17" s="106">
        <v>0</v>
      </c>
      <c r="R17" s="106">
        <v>1</v>
      </c>
      <c r="S17" s="106">
        <v>1</v>
      </c>
      <c r="T17" s="106">
        <v>1</v>
      </c>
      <c r="U17" s="106">
        <f t="shared" si="0"/>
        <v>8</v>
      </c>
      <c r="V17" s="107">
        <f t="shared" si="1"/>
        <v>0.8</v>
      </c>
      <c r="W17" s="108">
        <v>1</v>
      </c>
      <c r="X17" s="108">
        <v>1</v>
      </c>
      <c r="Y17" s="107">
        <f t="shared" si="2"/>
        <v>1</v>
      </c>
      <c r="Z17" s="110">
        <f>AVERAGE(Y17:Y17)</f>
        <v>1</v>
      </c>
      <c r="AA17" s="234">
        <f>AVERAGE(Z17:Z19)</f>
        <v>1</v>
      </c>
      <c r="AB17" s="254"/>
    </row>
    <row r="18" spans="1:28" ht="93" customHeight="1" x14ac:dyDescent="0.2">
      <c r="A18" s="243"/>
      <c r="B18" s="111" t="s">
        <v>756</v>
      </c>
      <c r="C18" s="135" t="s">
        <v>871</v>
      </c>
      <c r="D18" s="135" t="s">
        <v>870</v>
      </c>
      <c r="E18" s="138" t="s">
        <v>1266</v>
      </c>
      <c r="F18" s="103" t="s">
        <v>1220</v>
      </c>
      <c r="G18" s="139" t="s">
        <v>1221</v>
      </c>
      <c r="H18" s="103" t="s">
        <v>1222</v>
      </c>
      <c r="I18" s="104"/>
      <c r="J18" s="103" t="s">
        <v>1223</v>
      </c>
      <c r="K18" s="105">
        <v>0</v>
      </c>
      <c r="L18" s="106">
        <v>0</v>
      </c>
      <c r="M18" s="106">
        <v>1</v>
      </c>
      <c r="N18" s="106">
        <v>0</v>
      </c>
      <c r="O18" s="106">
        <v>0</v>
      </c>
      <c r="P18" s="106">
        <v>1</v>
      </c>
      <c r="Q18" s="106">
        <v>0</v>
      </c>
      <c r="R18" s="106">
        <v>0</v>
      </c>
      <c r="S18" s="106">
        <v>0</v>
      </c>
      <c r="T18" s="106">
        <v>1</v>
      </c>
      <c r="U18" s="106">
        <f t="shared" si="0"/>
        <v>3</v>
      </c>
      <c r="V18" s="107">
        <f t="shared" si="1"/>
        <v>0.3</v>
      </c>
      <c r="W18" s="108">
        <v>1</v>
      </c>
      <c r="X18" s="108">
        <v>1</v>
      </c>
      <c r="Y18" s="107">
        <f t="shared" si="2"/>
        <v>1</v>
      </c>
      <c r="Z18" s="110">
        <f>AVERAGE(Y18:Y18)</f>
        <v>1</v>
      </c>
      <c r="AA18" s="235"/>
      <c r="AB18" s="254"/>
    </row>
    <row r="19" spans="1:28" ht="156" customHeight="1" x14ac:dyDescent="0.2">
      <c r="A19" s="244"/>
      <c r="B19" s="111" t="s">
        <v>759</v>
      </c>
      <c r="C19" s="135" t="s">
        <v>872</v>
      </c>
      <c r="D19" s="135" t="s">
        <v>762</v>
      </c>
      <c r="E19" s="138" t="s">
        <v>1267</v>
      </c>
      <c r="F19" s="143" t="s">
        <v>1199</v>
      </c>
      <c r="G19" s="145">
        <v>44474</v>
      </c>
      <c r="H19" s="144">
        <v>8</v>
      </c>
      <c r="I19" s="140"/>
      <c r="J19" s="103" t="s">
        <v>1262</v>
      </c>
      <c r="K19" s="105">
        <v>1</v>
      </c>
      <c r="L19" s="106">
        <v>0</v>
      </c>
      <c r="M19" s="106">
        <v>1</v>
      </c>
      <c r="N19" s="106">
        <v>1</v>
      </c>
      <c r="O19" s="106">
        <v>1</v>
      </c>
      <c r="P19" s="106">
        <v>1</v>
      </c>
      <c r="Q19" s="106">
        <v>0</v>
      </c>
      <c r="R19" s="106">
        <v>1</v>
      </c>
      <c r="S19" s="106">
        <v>0</v>
      </c>
      <c r="T19" s="106">
        <v>0</v>
      </c>
      <c r="U19" s="106">
        <f t="shared" si="0"/>
        <v>6</v>
      </c>
      <c r="V19" s="107">
        <f t="shared" si="1"/>
        <v>0.6</v>
      </c>
      <c r="W19" s="108">
        <v>1</v>
      </c>
      <c r="X19" s="108">
        <v>1</v>
      </c>
      <c r="Y19" s="107">
        <f t="shared" si="2"/>
        <v>1</v>
      </c>
      <c r="Z19" s="110">
        <f>AVERAGE(Y19:Y19)</f>
        <v>1</v>
      </c>
      <c r="AA19" s="235"/>
      <c r="AB19" s="254"/>
    </row>
    <row r="20" spans="1:28" ht="187.5" customHeight="1" x14ac:dyDescent="0.2">
      <c r="A20" s="245" t="s">
        <v>763</v>
      </c>
      <c r="B20" s="248" t="s">
        <v>764</v>
      </c>
      <c r="C20" s="82" t="s">
        <v>873</v>
      </c>
      <c r="D20" s="82" t="s">
        <v>767</v>
      </c>
      <c r="E20" s="152" t="s">
        <v>1224</v>
      </c>
      <c r="F20" s="103" t="s">
        <v>1196</v>
      </c>
      <c r="G20" s="139">
        <v>44279</v>
      </c>
      <c r="H20" s="103">
        <v>40</v>
      </c>
      <c r="I20" s="104"/>
      <c r="J20" s="103" t="s">
        <v>1228</v>
      </c>
      <c r="K20" s="105">
        <v>0</v>
      </c>
      <c r="L20" s="106">
        <v>0</v>
      </c>
      <c r="M20" s="106">
        <v>1</v>
      </c>
      <c r="N20" s="106">
        <v>1</v>
      </c>
      <c r="O20" s="106">
        <v>1</v>
      </c>
      <c r="P20" s="106">
        <v>1</v>
      </c>
      <c r="Q20" s="106">
        <v>0</v>
      </c>
      <c r="R20" s="106">
        <v>1</v>
      </c>
      <c r="S20" s="106">
        <v>0</v>
      </c>
      <c r="T20" s="106">
        <v>0</v>
      </c>
      <c r="U20" s="106">
        <f t="shared" si="0"/>
        <v>5</v>
      </c>
      <c r="V20" s="107">
        <f t="shared" si="1"/>
        <v>0.5</v>
      </c>
      <c r="W20" s="108">
        <v>1</v>
      </c>
      <c r="X20" s="108">
        <v>1</v>
      </c>
      <c r="Y20" s="107">
        <f t="shared" si="2"/>
        <v>1</v>
      </c>
      <c r="Z20" s="239">
        <f>AVERAGE(Y20:Y23)</f>
        <v>1</v>
      </c>
      <c r="AA20" s="234">
        <f>AVERAGE(Z20:Z26)</f>
        <v>1</v>
      </c>
      <c r="AB20" s="254"/>
    </row>
    <row r="21" spans="1:28" ht="126" customHeight="1" x14ac:dyDescent="0.2">
      <c r="A21" s="246"/>
      <c r="B21" s="249"/>
      <c r="C21" s="82" t="s">
        <v>770</v>
      </c>
      <c r="D21" s="82" t="s">
        <v>772</v>
      </c>
      <c r="E21" s="152" t="s">
        <v>1268</v>
      </c>
      <c r="F21" s="103" t="s">
        <v>1201</v>
      </c>
      <c r="G21" s="139">
        <v>44330</v>
      </c>
      <c r="H21" s="103">
        <v>39</v>
      </c>
      <c r="I21" s="104">
        <v>500000</v>
      </c>
      <c r="J21" s="103" t="s">
        <v>1170</v>
      </c>
      <c r="K21" s="105">
        <v>1</v>
      </c>
      <c r="L21" s="106">
        <v>1</v>
      </c>
      <c r="M21" s="106">
        <v>1</v>
      </c>
      <c r="N21" s="106">
        <v>1</v>
      </c>
      <c r="O21" s="106">
        <v>1</v>
      </c>
      <c r="P21" s="106">
        <v>1</v>
      </c>
      <c r="Q21" s="106">
        <v>0</v>
      </c>
      <c r="R21" s="106">
        <v>1</v>
      </c>
      <c r="S21" s="106">
        <v>0</v>
      </c>
      <c r="T21" s="106">
        <v>1</v>
      </c>
      <c r="U21" s="106">
        <f t="shared" si="0"/>
        <v>8</v>
      </c>
      <c r="V21" s="107">
        <f t="shared" si="1"/>
        <v>0.8</v>
      </c>
      <c r="W21" s="108">
        <v>1</v>
      </c>
      <c r="X21" s="108">
        <v>1</v>
      </c>
      <c r="Y21" s="107">
        <f t="shared" si="2"/>
        <v>1</v>
      </c>
      <c r="Z21" s="240"/>
      <c r="AA21" s="251"/>
      <c r="AB21" s="254"/>
    </row>
    <row r="22" spans="1:28" ht="225" x14ac:dyDescent="0.2">
      <c r="A22" s="246"/>
      <c r="B22" s="249"/>
      <c r="C22" s="82" t="s">
        <v>773</v>
      </c>
      <c r="D22" s="82" t="s">
        <v>775</v>
      </c>
      <c r="E22" s="138" t="s">
        <v>1269</v>
      </c>
      <c r="F22" s="102" t="s">
        <v>1226</v>
      </c>
      <c r="G22" s="103" t="s">
        <v>1225</v>
      </c>
      <c r="H22" s="103" t="s">
        <v>1227</v>
      </c>
      <c r="I22" s="104">
        <v>3700000</v>
      </c>
      <c r="J22" s="103" t="s">
        <v>1170</v>
      </c>
      <c r="K22" s="105">
        <v>1</v>
      </c>
      <c r="L22" s="106">
        <v>1</v>
      </c>
      <c r="M22" s="106">
        <v>1</v>
      </c>
      <c r="N22" s="106">
        <v>1</v>
      </c>
      <c r="O22" s="106">
        <v>1</v>
      </c>
      <c r="P22" s="106">
        <v>1</v>
      </c>
      <c r="Q22" s="106">
        <v>0</v>
      </c>
      <c r="R22" s="106">
        <v>1</v>
      </c>
      <c r="S22" s="106">
        <v>1</v>
      </c>
      <c r="T22" s="106">
        <v>1</v>
      </c>
      <c r="U22" s="106">
        <f t="shared" si="0"/>
        <v>9</v>
      </c>
      <c r="V22" s="107">
        <f t="shared" si="1"/>
        <v>0.9</v>
      </c>
      <c r="W22" s="108">
        <v>2</v>
      </c>
      <c r="X22" s="108">
        <v>2</v>
      </c>
      <c r="Y22" s="107">
        <f t="shared" si="2"/>
        <v>1</v>
      </c>
      <c r="Z22" s="240"/>
      <c r="AA22" s="251"/>
      <c r="AB22" s="254"/>
    </row>
    <row r="23" spans="1:28" ht="409.5" x14ac:dyDescent="0.2">
      <c r="A23" s="246"/>
      <c r="B23" s="250"/>
      <c r="C23" s="82" t="s">
        <v>874</v>
      </c>
      <c r="D23" s="82" t="s">
        <v>875</v>
      </c>
      <c r="E23" s="138" t="s">
        <v>1270</v>
      </c>
      <c r="F23" s="102" t="s">
        <v>1200</v>
      </c>
      <c r="G23" s="103" t="s">
        <v>1183</v>
      </c>
      <c r="H23" s="103" t="s">
        <v>1184</v>
      </c>
      <c r="I23" s="104">
        <v>1500000</v>
      </c>
      <c r="J23" s="103" t="s">
        <v>1170</v>
      </c>
      <c r="K23" s="105">
        <v>1</v>
      </c>
      <c r="L23" s="106">
        <v>1</v>
      </c>
      <c r="M23" s="106">
        <v>1</v>
      </c>
      <c r="N23" s="106">
        <v>1</v>
      </c>
      <c r="O23" s="106">
        <v>1</v>
      </c>
      <c r="P23" s="106">
        <v>1</v>
      </c>
      <c r="Q23" s="106">
        <v>0</v>
      </c>
      <c r="R23" s="106">
        <v>1</v>
      </c>
      <c r="S23" s="106">
        <v>0</v>
      </c>
      <c r="T23" s="106">
        <v>0</v>
      </c>
      <c r="U23" s="106">
        <f t="shared" si="0"/>
        <v>7</v>
      </c>
      <c r="V23" s="107">
        <f t="shared" si="1"/>
        <v>0.7</v>
      </c>
      <c r="W23" s="108">
        <v>5</v>
      </c>
      <c r="X23" s="108">
        <v>5</v>
      </c>
      <c r="Y23" s="107">
        <f t="shared" si="2"/>
        <v>1</v>
      </c>
      <c r="Z23" s="240"/>
      <c r="AA23" s="251"/>
      <c r="AB23" s="254"/>
    </row>
    <row r="24" spans="1:28" ht="185.25" customHeight="1" x14ac:dyDescent="0.2">
      <c r="A24" s="246"/>
      <c r="B24" s="112" t="s">
        <v>778</v>
      </c>
      <c r="C24" s="82" t="s">
        <v>877</v>
      </c>
      <c r="D24" s="82" t="s">
        <v>876</v>
      </c>
      <c r="E24" s="138" t="s">
        <v>1187</v>
      </c>
      <c r="F24" s="103" t="s">
        <v>1188</v>
      </c>
      <c r="G24" s="139" t="s">
        <v>1186</v>
      </c>
      <c r="H24" s="103">
        <v>73</v>
      </c>
      <c r="I24" s="140">
        <v>50000</v>
      </c>
      <c r="J24" s="103" t="s">
        <v>1185</v>
      </c>
      <c r="K24" s="105">
        <v>0</v>
      </c>
      <c r="L24" s="106">
        <v>0</v>
      </c>
      <c r="M24" s="106">
        <v>1</v>
      </c>
      <c r="N24" s="106">
        <v>0</v>
      </c>
      <c r="O24" s="106">
        <v>0</v>
      </c>
      <c r="P24" s="106">
        <v>1</v>
      </c>
      <c r="Q24" s="106">
        <v>0</v>
      </c>
      <c r="R24" s="106">
        <v>1</v>
      </c>
      <c r="S24" s="106">
        <v>0</v>
      </c>
      <c r="T24" s="106">
        <v>0</v>
      </c>
      <c r="U24" s="106">
        <f t="shared" si="0"/>
        <v>3</v>
      </c>
      <c r="V24" s="107">
        <f t="shared" si="1"/>
        <v>0.3</v>
      </c>
      <c r="W24" s="108">
        <v>1</v>
      </c>
      <c r="X24" s="108">
        <v>1</v>
      </c>
      <c r="Y24" s="107">
        <f t="shared" si="2"/>
        <v>1</v>
      </c>
      <c r="Z24" s="110">
        <f>AVERAGE(Y24:Y24)</f>
        <v>1</v>
      </c>
      <c r="AA24" s="235"/>
      <c r="AB24" s="254"/>
    </row>
    <row r="25" spans="1:28" ht="191.25" customHeight="1" x14ac:dyDescent="0.2">
      <c r="A25" s="246"/>
      <c r="B25" s="252" t="s">
        <v>1006</v>
      </c>
      <c r="C25" s="82" t="s">
        <v>899</v>
      </c>
      <c r="D25" s="82" t="s">
        <v>900</v>
      </c>
      <c r="E25" s="152" t="s">
        <v>1271</v>
      </c>
      <c r="F25" s="103" t="s">
        <v>1199</v>
      </c>
      <c r="G25" s="139">
        <v>44279</v>
      </c>
      <c r="H25" s="103">
        <v>12</v>
      </c>
      <c r="I25" s="104"/>
      <c r="J25" s="103" t="s">
        <v>1229</v>
      </c>
      <c r="K25" s="105">
        <v>0</v>
      </c>
      <c r="L25" s="106">
        <v>1</v>
      </c>
      <c r="M25" s="106">
        <v>1</v>
      </c>
      <c r="N25" s="106">
        <v>1</v>
      </c>
      <c r="O25" s="106">
        <v>1</v>
      </c>
      <c r="P25" s="106">
        <v>1</v>
      </c>
      <c r="Q25" s="106">
        <v>0</v>
      </c>
      <c r="R25" s="106">
        <v>1</v>
      </c>
      <c r="S25" s="106">
        <v>0</v>
      </c>
      <c r="T25" s="106">
        <v>0</v>
      </c>
      <c r="U25" s="106">
        <f t="shared" si="0"/>
        <v>6</v>
      </c>
      <c r="V25" s="107">
        <f t="shared" si="1"/>
        <v>0.6</v>
      </c>
      <c r="W25" s="108">
        <v>1</v>
      </c>
      <c r="X25" s="108">
        <v>1</v>
      </c>
      <c r="Y25" s="107">
        <f t="shared" si="2"/>
        <v>1</v>
      </c>
      <c r="Z25" s="239">
        <f>AVERAGE(Y25:Y26)</f>
        <v>1</v>
      </c>
      <c r="AA25" s="235"/>
      <c r="AB25" s="254"/>
    </row>
    <row r="26" spans="1:28" ht="135" x14ac:dyDescent="0.2">
      <c r="A26" s="247"/>
      <c r="B26" s="253"/>
      <c r="C26" s="82" t="s">
        <v>879</v>
      </c>
      <c r="D26" s="82" t="s">
        <v>880</v>
      </c>
      <c r="E26" s="138" t="s">
        <v>1272</v>
      </c>
      <c r="F26" s="103" t="s">
        <v>1189</v>
      </c>
      <c r="G26" s="103" t="s">
        <v>1182</v>
      </c>
      <c r="H26" s="103">
        <v>12</v>
      </c>
      <c r="I26" s="140"/>
      <c r="J26" s="103" t="s">
        <v>1190</v>
      </c>
      <c r="K26" s="105">
        <v>0</v>
      </c>
      <c r="L26" s="106">
        <v>1</v>
      </c>
      <c r="M26" s="106">
        <v>0</v>
      </c>
      <c r="N26" s="106">
        <v>0</v>
      </c>
      <c r="O26" s="106">
        <v>1</v>
      </c>
      <c r="P26" s="106">
        <v>1</v>
      </c>
      <c r="Q26" s="106">
        <v>0</v>
      </c>
      <c r="R26" s="106">
        <v>1</v>
      </c>
      <c r="S26" s="106">
        <v>0</v>
      </c>
      <c r="T26" s="106">
        <v>0</v>
      </c>
      <c r="U26" s="106">
        <f t="shared" si="0"/>
        <v>4</v>
      </c>
      <c r="V26" s="107">
        <f t="shared" si="1"/>
        <v>0.4</v>
      </c>
      <c r="W26" s="108">
        <v>1</v>
      </c>
      <c r="X26" s="108">
        <v>1</v>
      </c>
      <c r="Y26" s="107">
        <f t="shared" si="2"/>
        <v>1</v>
      </c>
      <c r="Z26" s="240"/>
      <c r="AA26" s="235"/>
      <c r="AB26" s="254"/>
    </row>
    <row r="27" spans="1:28" ht="120" customHeight="1" x14ac:dyDescent="0.2">
      <c r="A27" s="231" t="s">
        <v>784</v>
      </c>
      <c r="B27" s="113" t="s">
        <v>785</v>
      </c>
      <c r="C27" s="85" t="s">
        <v>881</v>
      </c>
      <c r="D27" s="85" t="s">
        <v>787</v>
      </c>
      <c r="E27" s="152" t="s">
        <v>1273</v>
      </c>
      <c r="F27" s="103" t="s">
        <v>1230</v>
      </c>
      <c r="G27" s="145">
        <v>44469</v>
      </c>
      <c r="H27" s="144">
        <v>10</v>
      </c>
      <c r="I27" s="104"/>
      <c r="J27" s="144" t="s">
        <v>1168</v>
      </c>
      <c r="K27" s="105">
        <v>0</v>
      </c>
      <c r="L27" s="106">
        <v>1</v>
      </c>
      <c r="M27" s="106">
        <v>1</v>
      </c>
      <c r="N27" s="106">
        <v>1</v>
      </c>
      <c r="O27" s="106">
        <v>1</v>
      </c>
      <c r="P27" s="106">
        <v>1</v>
      </c>
      <c r="Q27" s="106">
        <v>0</v>
      </c>
      <c r="R27" s="106">
        <v>1</v>
      </c>
      <c r="S27" s="106">
        <v>0</v>
      </c>
      <c r="T27" s="106">
        <v>0</v>
      </c>
      <c r="U27" s="106">
        <f t="shared" si="0"/>
        <v>6</v>
      </c>
      <c r="V27" s="107">
        <f t="shared" si="1"/>
        <v>0.6</v>
      </c>
      <c r="W27" s="108">
        <v>1</v>
      </c>
      <c r="X27" s="108">
        <v>1</v>
      </c>
      <c r="Y27" s="107">
        <f t="shared" si="2"/>
        <v>1</v>
      </c>
      <c r="Z27" s="110">
        <f>AVERAGE(Y27:Y27)</f>
        <v>1</v>
      </c>
      <c r="AA27" s="234">
        <f>AVERAGE(Z27:Z32)</f>
        <v>1</v>
      </c>
      <c r="AB27" s="254"/>
    </row>
    <row r="28" spans="1:28" ht="294" customHeight="1" x14ac:dyDescent="0.2">
      <c r="A28" s="232"/>
      <c r="B28" s="236" t="s">
        <v>789</v>
      </c>
      <c r="C28" s="85" t="s">
        <v>882</v>
      </c>
      <c r="D28" s="85" t="s">
        <v>792</v>
      </c>
      <c r="E28" s="138" t="s">
        <v>1192</v>
      </c>
      <c r="F28" s="103" t="s">
        <v>1193</v>
      </c>
      <c r="G28" s="103" t="s">
        <v>1191</v>
      </c>
      <c r="H28" s="103">
        <v>34</v>
      </c>
      <c r="I28" s="140"/>
      <c r="J28" s="103" t="s">
        <v>1190</v>
      </c>
      <c r="K28" s="105">
        <v>1</v>
      </c>
      <c r="L28" s="106">
        <v>0</v>
      </c>
      <c r="M28" s="106">
        <v>1</v>
      </c>
      <c r="N28" s="106">
        <v>1</v>
      </c>
      <c r="O28" s="106">
        <v>1</v>
      </c>
      <c r="P28" s="106">
        <v>1</v>
      </c>
      <c r="Q28" s="106">
        <v>0</v>
      </c>
      <c r="R28" s="106">
        <v>1</v>
      </c>
      <c r="S28" s="106">
        <v>0</v>
      </c>
      <c r="T28" s="106">
        <v>0</v>
      </c>
      <c r="U28" s="106">
        <f t="shared" si="0"/>
        <v>6</v>
      </c>
      <c r="V28" s="107">
        <f t="shared" si="1"/>
        <v>0.6</v>
      </c>
      <c r="W28" s="108">
        <v>1</v>
      </c>
      <c r="X28" s="108">
        <v>1</v>
      </c>
      <c r="Y28" s="107">
        <f t="shared" si="2"/>
        <v>1</v>
      </c>
      <c r="Z28" s="239">
        <f>AVERAGE(Y28:Y30)</f>
        <v>1</v>
      </c>
      <c r="AA28" s="235"/>
      <c r="AB28" s="254"/>
    </row>
    <row r="29" spans="1:28" ht="84.75" customHeight="1" x14ac:dyDescent="0.2">
      <c r="A29" s="232"/>
      <c r="B29" s="237"/>
      <c r="C29" s="85" t="s">
        <v>1234</v>
      </c>
      <c r="D29" s="85" t="s">
        <v>796</v>
      </c>
      <c r="E29" s="151" t="s">
        <v>1195</v>
      </c>
      <c r="F29" s="103" t="s">
        <v>1196</v>
      </c>
      <c r="G29" s="103" t="s">
        <v>1194</v>
      </c>
      <c r="H29" s="103">
        <v>12</v>
      </c>
      <c r="I29" s="140"/>
      <c r="J29" s="103" t="s">
        <v>1185</v>
      </c>
      <c r="K29" s="105">
        <v>0</v>
      </c>
      <c r="L29" s="106">
        <v>0</v>
      </c>
      <c r="M29" s="106">
        <v>1</v>
      </c>
      <c r="N29" s="106">
        <v>0</v>
      </c>
      <c r="O29" s="106">
        <v>1</v>
      </c>
      <c r="P29" s="106">
        <v>1</v>
      </c>
      <c r="Q29" s="106">
        <v>0</v>
      </c>
      <c r="R29" s="106">
        <v>1</v>
      </c>
      <c r="S29" s="106">
        <v>0</v>
      </c>
      <c r="T29" s="106">
        <v>0</v>
      </c>
      <c r="U29" s="106">
        <f t="shared" si="0"/>
        <v>4</v>
      </c>
      <c r="V29" s="107">
        <f t="shared" si="1"/>
        <v>0.4</v>
      </c>
      <c r="W29" s="108">
        <v>1</v>
      </c>
      <c r="X29" s="108">
        <v>1</v>
      </c>
      <c r="Y29" s="107">
        <f t="shared" si="2"/>
        <v>1</v>
      </c>
      <c r="Z29" s="240"/>
      <c r="AA29" s="235"/>
      <c r="AB29" s="254"/>
    </row>
    <row r="30" spans="1:28" ht="180" x14ac:dyDescent="0.25">
      <c r="A30" s="232"/>
      <c r="B30" s="238"/>
      <c r="C30" s="85" t="s">
        <v>1274</v>
      </c>
      <c r="D30" s="85" t="s">
        <v>806</v>
      </c>
      <c r="E30" s="154" t="s">
        <v>1275</v>
      </c>
      <c r="F30" s="148" t="s">
        <v>1235</v>
      </c>
      <c r="G30" s="149" t="s">
        <v>1236</v>
      </c>
      <c r="H30" s="148">
        <v>60</v>
      </c>
      <c r="I30" s="104"/>
      <c r="J30" s="103" t="s">
        <v>1237</v>
      </c>
      <c r="K30" s="105">
        <v>0</v>
      </c>
      <c r="L30" s="106">
        <v>0</v>
      </c>
      <c r="M30" s="106">
        <v>1</v>
      </c>
      <c r="N30" s="106">
        <v>1</v>
      </c>
      <c r="O30" s="106">
        <v>1</v>
      </c>
      <c r="P30" s="106">
        <v>1</v>
      </c>
      <c r="Q30" s="106">
        <v>0</v>
      </c>
      <c r="R30" s="106">
        <v>1</v>
      </c>
      <c r="S30" s="106">
        <v>0</v>
      </c>
      <c r="T30" s="106">
        <v>0</v>
      </c>
      <c r="U30" s="106">
        <f t="shared" si="0"/>
        <v>5</v>
      </c>
      <c r="V30" s="107">
        <f t="shared" si="1"/>
        <v>0.5</v>
      </c>
      <c r="W30" s="108">
        <v>3</v>
      </c>
      <c r="X30" s="108">
        <v>3</v>
      </c>
      <c r="Y30" s="107">
        <f t="shared" si="2"/>
        <v>1</v>
      </c>
      <c r="Z30" s="241"/>
      <c r="AA30" s="235"/>
      <c r="AB30" s="254"/>
    </row>
    <row r="31" spans="1:28" ht="195" x14ac:dyDescent="0.25">
      <c r="A31" s="232"/>
      <c r="B31" s="113" t="s">
        <v>808</v>
      </c>
      <c r="C31" s="85" t="s">
        <v>886</v>
      </c>
      <c r="D31" s="85" t="s">
        <v>810</v>
      </c>
      <c r="E31" s="154" t="s">
        <v>1238</v>
      </c>
      <c r="F31" s="103" t="s">
        <v>946</v>
      </c>
      <c r="G31" s="147" t="s">
        <v>1239</v>
      </c>
      <c r="H31" s="103">
        <v>108</v>
      </c>
      <c r="I31" s="104"/>
      <c r="J31" s="103" t="s">
        <v>1240</v>
      </c>
      <c r="K31" s="105">
        <v>0</v>
      </c>
      <c r="L31" s="106">
        <v>0</v>
      </c>
      <c r="M31" s="106">
        <v>1</v>
      </c>
      <c r="N31" s="106">
        <v>1</v>
      </c>
      <c r="O31" s="106">
        <v>1</v>
      </c>
      <c r="P31" s="106">
        <v>1</v>
      </c>
      <c r="Q31" s="106">
        <v>0</v>
      </c>
      <c r="R31" s="106">
        <v>1</v>
      </c>
      <c r="S31" s="106">
        <v>0</v>
      </c>
      <c r="T31" s="106">
        <v>0</v>
      </c>
      <c r="U31" s="106">
        <f t="shared" si="0"/>
        <v>5</v>
      </c>
      <c r="V31" s="107">
        <f t="shared" si="1"/>
        <v>0.5</v>
      </c>
      <c r="W31" s="108">
        <v>4</v>
      </c>
      <c r="X31" s="108">
        <v>4</v>
      </c>
      <c r="Y31" s="107">
        <f t="shared" si="2"/>
        <v>1</v>
      </c>
      <c r="Z31" s="110">
        <f t="shared" ref="Z31:Z36" si="3">AVERAGE(Y31:Y31)</f>
        <v>1</v>
      </c>
      <c r="AA31" s="235"/>
      <c r="AB31" s="254"/>
    </row>
    <row r="32" spans="1:28" ht="150" x14ac:dyDescent="0.25">
      <c r="A32" s="233"/>
      <c r="B32" s="113" t="s">
        <v>812</v>
      </c>
      <c r="C32" s="85" t="s">
        <v>887</v>
      </c>
      <c r="D32" s="85" t="s">
        <v>814</v>
      </c>
      <c r="E32" s="154" t="s">
        <v>1249</v>
      </c>
      <c r="F32" s="148" t="s">
        <v>1235</v>
      </c>
      <c r="G32" s="149" t="s">
        <v>1236</v>
      </c>
      <c r="H32" s="148">
        <v>60</v>
      </c>
      <c r="I32" s="104"/>
      <c r="J32" s="103" t="s">
        <v>1237</v>
      </c>
      <c r="K32" s="105">
        <v>0</v>
      </c>
      <c r="L32" s="106">
        <v>0</v>
      </c>
      <c r="M32" s="106">
        <v>1</v>
      </c>
      <c r="N32" s="106">
        <v>1</v>
      </c>
      <c r="O32" s="106">
        <v>1</v>
      </c>
      <c r="P32" s="106">
        <v>1</v>
      </c>
      <c r="Q32" s="106">
        <v>0</v>
      </c>
      <c r="R32" s="106">
        <v>1</v>
      </c>
      <c r="S32" s="106">
        <v>0</v>
      </c>
      <c r="T32" s="106">
        <v>0</v>
      </c>
      <c r="U32" s="106">
        <f t="shared" si="0"/>
        <v>5</v>
      </c>
      <c r="V32" s="107">
        <f t="shared" si="1"/>
        <v>0.5</v>
      </c>
      <c r="W32" s="108">
        <v>3</v>
      </c>
      <c r="X32" s="108">
        <v>3</v>
      </c>
      <c r="Y32" s="107">
        <f t="shared" si="2"/>
        <v>1</v>
      </c>
      <c r="Z32" s="110">
        <f t="shared" si="3"/>
        <v>1</v>
      </c>
      <c r="AA32" s="235"/>
      <c r="AB32" s="254"/>
    </row>
    <row r="33" spans="1:28" ht="129.75" customHeight="1" x14ac:dyDescent="0.2">
      <c r="A33" s="146" t="s">
        <v>816</v>
      </c>
      <c r="B33" s="114" t="s">
        <v>1197</v>
      </c>
      <c r="C33" s="136" t="s">
        <v>892</v>
      </c>
      <c r="D33" s="136" t="s">
        <v>891</v>
      </c>
      <c r="E33" s="151" t="s">
        <v>1268</v>
      </c>
      <c r="F33" s="102" t="s">
        <v>1198</v>
      </c>
      <c r="G33" s="139">
        <v>44330</v>
      </c>
      <c r="H33" s="103">
        <v>11</v>
      </c>
      <c r="I33" s="104">
        <v>1500000</v>
      </c>
      <c r="J33" s="103" t="s">
        <v>1170</v>
      </c>
      <c r="K33" s="105">
        <v>1</v>
      </c>
      <c r="L33" s="106">
        <v>1</v>
      </c>
      <c r="M33" s="106">
        <v>1</v>
      </c>
      <c r="N33" s="106">
        <v>1</v>
      </c>
      <c r="O33" s="106">
        <v>1</v>
      </c>
      <c r="P33" s="106">
        <v>1</v>
      </c>
      <c r="Q33" s="106">
        <v>0</v>
      </c>
      <c r="R33" s="106">
        <v>1</v>
      </c>
      <c r="S33" s="106">
        <v>0</v>
      </c>
      <c r="T33" s="106">
        <v>0</v>
      </c>
      <c r="U33" s="106">
        <f t="shared" si="0"/>
        <v>7</v>
      </c>
      <c r="V33" s="107">
        <f t="shared" si="1"/>
        <v>0.7</v>
      </c>
      <c r="W33" s="108">
        <v>1</v>
      </c>
      <c r="X33" s="108">
        <v>1</v>
      </c>
      <c r="Y33" s="107">
        <f t="shared" si="2"/>
        <v>1</v>
      </c>
      <c r="Z33" s="110">
        <f t="shared" si="3"/>
        <v>1</v>
      </c>
      <c r="AA33" s="150">
        <f>AVERAGE(Z33:Z33)</f>
        <v>1</v>
      </c>
      <c r="AB33" s="254"/>
    </row>
    <row r="34" spans="1:28" ht="120.75" customHeight="1" x14ac:dyDescent="0.2">
      <c r="A34" s="226" t="s">
        <v>829</v>
      </c>
      <c r="B34" s="115" t="s">
        <v>830</v>
      </c>
      <c r="C34" s="137" t="s">
        <v>893</v>
      </c>
      <c r="D34" s="137" t="s">
        <v>833</v>
      </c>
      <c r="E34" s="151" t="s">
        <v>1276</v>
      </c>
      <c r="F34" s="103" t="s">
        <v>1277</v>
      </c>
      <c r="G34" s="139">
        <v>44453</v>
      </c>
      <c r="H34" s="103">
        <v>12</v>
      </c>
      <c r="I34" s="104">
        <v>0</v>
      </c>
      <c r="J34" s="103" t="s">
        <v>1185</v>
      </c>
      <c r="K34" s="105">
        <v>0</v>
      </c>
      <c r="L34" s="106">
        <v>0</v>
      </c>
      <c r="M34" s="106">
        <v>1</v>
      </c>
      <c r="N34" s="106">
        <v>0</v>
      </c>
      <c r="O34" s="106">
        <v>1</v>
      </c>
      <c r="P34" s="106">
        <v>1</v>
      </c>
      <c r="Q34" s="106">
        <v>0</v>
      </c>
      <c r="R34" s="106">
        <v>1</v>
      </c>
      <c r="S34" s="106">
        <v>0</v>
      </c>
      <c r="T34" s="106">
        <v>0</v>
      </c>
      <c r="U34" s="106">
        <f t="shared" si="0"/>
        <v>4</v>
      </c>
      <c r="V34" s="107">
        <f t="shared" si="1"/>
        <v>0.4</v>
      </c>
      <c r="W34" s="108">
        <v>1</v>
      </c>
      <c r="X34" s="108">
        <v>1</v>
      </c>
      <c r="Y34" s="107">
        <f t="shared" si="2"/>
        <v>1</v>
      </c>
      <c r="Z34" s="116">
        <f t="shared" si="3"/>
        <v>1</v>
      </c>
      <c r="AA34" s="229">
        <f>AVERAGE(Z34:Z36)</f>
        <v>1</v>
      </c>
      <c r="AB34" s="254"/>
    </row>
    <row r="35" spans="1:28" ht="107.25" customHeight="1" x14ac:dyDescent="0.2">
      <c r="A35" s="227"/>
      <c r="B35" s="115" t="s">
        <v>1078</v>
      </c>
      <c r="C35" s="137" t="s">
        <v>1278</v>
      </c>
      <c r="D35" s="137" t="s">
        <v>837</v>
      </c>
      <c r="E35" s="151" t="s">
        <v>1279</v>
      </c>
      <c r="F35" s="103" t="s">
        <v>1280</v>
      </c>
      <c r="G35" s="139" t="s">
        <v>1242</v>
      </c>
      <c r="H35" s="103" t="s">
        <v>1241</v>
      </c>
      <c r="I35" s="104">
        <v>0</v>
      </c>
      <c r="J35" s="103" t="s">
        <v>1185</v>
      </c>
      <c r="K35" s="105">
        <v>0</v>
      </c>
      <c r="L35" s="106">
        <v>0</v>
      </c>
      <c r="M35" s="106">
        <v>1</v>
      </c>
      <c r="N35" s="106">
        <v>1</v>
      </c>
      <c r="O35" s="106">
        <v>1</v>
      </c>
      <c r="P35" s="106">
        <v>1</v>
      </c>
      <c r="Q35" s="106">
        <v>0</v>
      </c>
      <c r="R35" s="106">
        <v>1</v>
      </c>
      <c r="S35" s="106">
        <v>0</v>
      </c>
      <c r="T35" s="106">
        <v>0</v>
      </c>
      <c r="U35" s="106">
        <f t="shared" si="0"/>
        <v>5</v>
      </c>
      <c r="V35" s="107">
        <f t="shared" si="1"/>
        <v>0.5</v>
      </c>
      <c r="W35" s="108">
        <v>2</v>
      </c>
      <c r="X35" s="108">
        <v>2</v>
      </c>
      <c r="Y35" s="107">
        <f t="shared" si="2"/>
        <v>1</v>
      </c>
      <c r="Z35" s="116">
        <f t="shared" si="3"/>
        <v>1</v>
      </c>
      <c r="AA35" s="230"/>
      <c r="AB35" s="254"/>
    </row>
    <row r="36" spans="1:28" ht="111" customHeight="1" x14ac:dyDescent="0.2">
      <c r="A36" s="228"/>
      <c r="B36" s="115" t="s">
        <v>841</v>
      </c>
      <c r="C36" s="137" t="s">
        <v>1281</v>
      </c>
      <c r="D36" s="137" t="s">
        <v>844</v>
      </c>
      <c r="E36" s="152" t="s">
        <v>1243</v>
      </c>
      <c r="F36" s="103" t="s">
        <v>1244</v>
      </c>
      <c r="G36" s="103" t="s">
        <v>1245</v>
      </c>
      <c r="H36" s="103">
        <v>6</v>
      </c>
      <c r="I36" s="104"/>
      <c r="J36" s="103" t="s">
        <v>1246</v>
      </c>
      <c r="K36" s="105">
        <v>0</v>
      </c>
      <c r="L36" s="106">
        <v>0</v>
      </c>
      <c r="M36" s="106">
        <v>1</v>
      </c>
      <c r="N36" s="106">
        <v>1</v>
      </c>
      <c r="O36" s="106">
        <v>1</v>
      </c>
      <c r="P36" s="106">
        <v>1</v>
      </c>
      <c r="Q36" s="106">
        <v>0</v>
      </c>
      <c r="R36" s="106">
        <v>1</v>
      </c>
      <c r="S36" s="106">
        <v>0</v>
      </c>
      <c r="T36" s="106">
        <v>0</v>
      </c>
      <c r="U36" s="106">
        <f t="shared" si="0"/>
        <v>5</v>
      </c>
      <c r="V36" s="107">
        <f t="shared" si="1"/>
        <v>0.5</v>
      </c>
      <c r="W36" s="108">
        <v>2</v>
      </c>
      <c r="X36" s="108">
        <v>2</v>
      </c>
      <c r="Y36" s="117">
        <f t="shared" si="2"/>
        <v>1</v>
      </c>
      <c r="Z36" s="118">
        <f t="shared" si="3"/>
        <v>1</v>
      </c>
      <c r="AA36" s="230"/>
      <c r="AB36" s="254"/>
    </row>
    <row r="37" spans="1:28" ht="51.75" customHeight="1" x14ac:dyDescent="0.35">
      <c r="A37" s="119"/>
      <c r="B37" s="120"/>
      <c r="C37" s="120"/>
      <c r="D37" s="121"/>
      <c r="E37" s="122"/>
      <c r="F37" s="122"/>
      <c r="G37" s="123"/>
      <c r="H37" s="124"/>
      <c r="I37" s="125"/>
      <c r="J37" s="126" t="s">
        <v>1147</v>
      </c>
      <c r="K37" s="155">
        <f t="shared" ref="K37:T37" si="4">SUM(K4:K36)</f>
        <v>18</v>
      </c>
      <c r="L37" s="155">
        <f t="shared" si="4"/>
        <v>14</v>
      </c>
      <c r="M37" s="155">
        <f t="shared" si="4"/>
        <v>29</v>
      </c>
      <c r="N37" s="155">
        <f t="shared" si="4"/>
        <v>27</v>
      </c>
      <c r="O37" s="155">
        <f t="shared" si="4"/>
        <v>29</v>
      </c>
      <c r="P37" s="155">
        <f t="shared" si="4"/>
        <v>33</v>
      </c>
      <c r="Q37" s="155">
        <f t="shared" si="4"/>
        <v>0</v>
      </c>
      <c r="R37" s="155">
        <f t="shared" si="4"/>
        <v>32</v>
      </c>
      <c r="S37" s="155">
        <f t="shared" si="4"/>
        <v>6</v>
      </c>
      <c r="T37" s="155">
        <f t="shared" si="4"/>
        <v>8</v>
      </c>
      <c r="U37" s="127"/>
      <c r="V37" s="128"/>
      <c r="W37" s="125"/>
      <c r="X37" s="125"/>
      <c r="Y37" s="125"/>
      <c r="Z37" s="125"/>
      <c r="AA37" s="125"/>
      <c r="AB37" s="125"/>
    </row>
    <row r="38" spans="1:28" ht="15.75" customHeight="1" x14ac:dyDescent="0.35">
      <c r="I38" s="125"/>
    </row>
    <row r="39" spans="1:28" ht="15.75" customHeight="1" x14ac:dyDescent="0.35">
      <c r="I39" s="125"/>
    </row>
    <row r="40" spans="1:28" ht="15.75" customHeight="1" x14ac:dyDescent="0.35">
      <c r="I40" s="125"/>
    </row>
    <row r="41" spans="1:28" ht="15.75" customHeight="1" x14ac:dyDescent="0.35">
      <c r="I41" s="125"/>
    </row>
    <row r="42" spans="1:28" ht="15.75" customHeight="1" x14ac:dyDescent="0.35">
      <c r="I42" s="125"/>
    </row>
    <row r="43" spans="1:28" ht="15.75" customHeight="1" x14ac:dyDescent="0.35">
      <c r="I43" s="125"/>
    </row>
    <row r="44" spans="1:28" ht="15.75" customHeight="1" x14ac:dyDescent="0.35">
      <c r="I44" s="125"/>
    </row>
    <row r="45" spans="1:28" ht="15.75" customHeight="1" x14ac:dyDescent="0.35">
      <c r="I45" s="125"/>
    </row>
    <row r="46" spans="1:28" ht="15.75" customHeight="1" x14ac:dyDescent="0.35">
      <c r="I46" s="125"/>
    </row>
    <row r="47" spans="1:28" ht="15.75" customHeight="1" x14ac:dyDescent="0.35">
      <c r="I47" s="125"/>
    </row>
    <row r="48" spans="1:28" ht="15.75" customHeight="1" x14ac:dyDescent="0.35">
      <c r="I48" s="125"/>
    </row>
    <row r="49" spans="9:9" ht="15.75" customHeight="1" x14ac:dyDescent="0.35">
      <c r="I49" s="125"/>
    </row>
    <row r="50" spans="9:9" ht="15.75" customHeight="1" x14ac:dyDescent="0.35">
      <c r="I50" s="125"/>
    </row>
    <row r="51" spans="9:9" ht="15.75" customHeight="1" x14ac:dyDescent="0.35">
      <c r="I51" s="125"/>
    </row>
    <row r="52" spans="9:9" ht="15.75" customHeight="1" x14ac:dyDescent="0.35">
      <c r="I52" s="125"/>
    </row>
    <row r="53" spans="9:9" ht="15.75" customHeight="1" x14ac:dyDescent="0.35">
      <c r="I53" s="125"/>
    </row>
    <row r="54" spans="9:9" ht="15.75" customHeight="1" x14ac:dyDescent="0.35">
      <c r="I54" s="125"/>
    </row>
    <row r="55" spans="9:9" ht="15.75" customHeight="1" x14ac:dyDescent="0.35">
      <c r="I55" s="125"/>
    </row>
    <row r="56" spans="9:9" ht="15.75" customHeight="1" x14ac:dyDescent="0.35">
      <c r="I56" s="125"/>
    </row>
    <row r="57" spans="9:9" ht="15.75" customHeight="1" x14ac:dyDescent="0.35">
      <c r="I57" s="125"/>
    </row>
    <row r="58" spans="9:9" ht="15.75" customHeight="1" x14ac:dyDescent="0.35">
      <c r="I58" s="125"/>
    </row>
    <row r="59" spans="9:9" ht="15.75" customHeight="1" x14ac:dyDescent="0.35">
      <c r="I59" s="125"/>
    </row>
    <row r="60" spans="9:9" ht="15.75" customHeight="1" x14ac:dyDescent="0.35">
      <c r="I60" s="125"/>
    </row>
    <row r="61" spans="9:9" ht="15.75" customHeight="1" x14ac:dyDescent="0.35">
      <c r="I61" s="125"/>
    </row>
    <row r="62" spans="9:9" ht="15.75" customHeight="1" x14ac:dyDescent="0.35">
      <c r="I62" s="125"/>
    </row>
    <row r="63" spans="9:9" ht="15.75" customHeight="1" x14ac:dyDescent="0.35">
      <c r="I63" s="125"/>
    </row>
    <row r="64" spans="9:9" ht="15.75" customHeight="1" x14ac:dyDescent="0.35">
      <c r="I64" s="125"/>
    </row>
    <row r="65" spans="9:9" ht="15.75" customHeight="1" x14ac:dyDescent="0.35">
      <c r="I65" s="125"/>
    </row>
    <row r="66" spans="9:9" ht="15.75" customHeight="1" x14ac:dyDescent="0.35">
      <c r="I66" s="125"/>
    </row>
    <row r="67" spans="9:9" ht="15.75" customHeight="1" x14ac:dyDescent="0.35">
      <c r="I67" s="125"/>
    </row>
    <row r="68" spans="9:9" ht="15.75" customHeight="1" x14ac:dyDescent="0.35">
      <c r="I68" s="125"/>
    </row>
    <row r="69" spans="9:9" ht="15.75" customHeight="1" x14ac:dyDescent="0.35">
      <c r="I69" s="125"/>
    </row>
    <row r="70" spans="9:9" ht="15.75" customHeight="1" x14ac:dyDescent="0.35">
      <c r="I70" s="125"/>
    </row>
    <row r="71" spans="9:9" ht="15.75" customHeight="1" x14ac:dyDescent="0.35">
      <c r="I71" s="125"/>
    </row>
    <row r="72" spans="9:9" ht="15.75" customHeight="1" x14ac:dyDescent="0.35">
      <c r="I72" s="125"/>
    </row>
    <row r="73" spans="9:9" ht="15.75" customHeight="1" x14ac:dyDescent="0.35">
      <c r="I73" s="125"/>
    </row>
    <row r="74" spans="9:9" ht="15.75" customHeight="1" x14ac:dyDescent="0.35">
      <c r="I74" s="125"/>
    </row>
    <row r="75" spans="9:9" ht="15.75" customHeight="1" x14ac:dyDescent="0.35">
      <c r="I75" s="125"/>
    </row>
    <row r="76" spans="9:9" ht="15.75" customHeight="1" x14ac:dyDescent="0.35">
      <c r="I76" s="125"/>
    </row>
    <row r="77" spans="9:9" ht="15.75" customHeight="1" x14ac:dyDescent="0.35">
      <c r="I77" s="125"/>
    </row>
    <row r="78" spans="9:9" ht="15.75" customHeight="1" x14ac:dyDescent="0.35">
      <c r="I78" s="125"/>
    </row>
    <row r="79" spans="9:9" ht="15.75" customHeight="1" x14ac:dyDescent="0.35">
      <c r="I79" s="125"/>
    </row>
    <row r="80" spans="9:9" ht="15.75" customHeight="1" x14ac:dyDescent="0.35">
      <c r="I80" s="125"/>
    </row>
    <row r="81" spans="9:9" ht="15.75" customHeight="1" x14ac:dyDescent="0.35">
      <c r="I81" s="125"/>
    </row>
    <row r="82" spans="9:9" ht="15.75" customHeight="1" x14ac:dyDescent="0.35">
      <c r="I82" s="125"/>
    </row>
    <row r="83" spans="9:9" ht="15.75" customHeight="1" x14ac:dyDescent="0.35">
      <c r="I83" s="125"/>
    </row>
    <row r="84" spans="9:9" ht="15.75" customHeight="1" x14ac:dyDescent="0.35">
      <c r="I84" s="125"/>
    </row>
    <row r="85" spans="9:9" ht="15.75" customHeight="1" x14ac:dyDescent="0.35">
      <c r="I85" s="125"/>
    </row>
    <row r="86" spans="9:9" ht="15.75" customHeight="1" x14ac:dyDescent="0.35">
      <c r="I86" s="88"/>
    </row>
    <row r="87" spans="9:9" ht="15.75" customHeight="1" x14ac:dyDescent="0.35">
      <c r="I87" s="88"/>
    </row>
    <row r="88" spans="9:9" ht="15.75" customHeight="1" x14ac:dyDescent="0.35">
      <c r="I88" s="88"/>
    </row>
    <row r="89" spans="9:9" ht="15.75" customHeight="1" x14ac:dyDescent="0.35">
      <c r="I89" s="88"/>
    </row>
    <row r="90" spans="9:9" ht="15.75" customHeight="1" x14ac:dyDescent="0.35">
      <c r="I90" s="88"/>
    </row>
    <row r="91" spans="9:9" ht="15.75" customHeight="1" x14ac:dyDescent="0.35">
      <c r="I91" s="88"/>
    </row>
    <row r="92" spans="9:9" ht="15.75" customHeight="1" x14ac:dyDescent="0.35">
      <c r="I92" s="88"/>
    </row>
    <row r="93" spans="9:9" ht="15.75" customHeight="1" x14ac:dyDescent="0.35">
      <c r="I93" s="88"/>
    </row>
    <row r="94" spans="9:9" ht="15.75" customHeight="1" x14ac:dyDescent="0.35">
      <c r="I94" s="88"/>
    </row>
    <row r="95" spans="9:9" ht="15.75" customHeight="1" x14ac:dyDescent="0.35">
      <c r="I95" s="88"/>
    </row>
    <row r="96" spans="9:9" ht="15.75" customHeight="1" x14ac:dyDescent="0.35">
      <c r="I96" s="88"/>
    </row>
    <row r="97" spans="9:9" ht="15.75" customHeight="1" x14ac:dyDescent="0.35">
      <c r="I97" s="88"/>
    </row>
    <row r="98" spans="9:9" ht="15.75" customHeight="1" x14ac:dyDescent="0.35">
      <c r="I98" s="88"/>
    </row>
    <row r="99" spans="9:9" ht="15.75" customHeight="1" x14ac:dyDescent="0.35">
      <c r="I99" s="88"/>
    </row>
    <row r="100" spans="9:9" ht="15.75" customHeight="1" x14ac:dyDescent="0.35">
      <c r="I100" s="88"/>
    </row>
    <row r="101" spans="9:9" ht="15.75" customHeight="1" x14ac:dyDescent="0.35">
      <c r="I101" s="88"/>
    </row>
    <row r="102" spans="9:9" ht="15.75" customHeight="1" x14ac:dyDescent="0.35">
      <c r="I102" s="88"/>
    </row>
    <row r="103" spans="9:9" ht="15.75" customHeight="1" x14ac:dyDescent="0.35">
      <c r="I103" s="88"/>
    </row>
    <row r="104" spans="9:9" ht="15.75" customHeight="1" x14ac:dyDescent="0.35">
      <c r="I104" s="88"/>
    </row>
    <row r="105" spans="9:9" ht="15.75" customHeight="1" x14ac:dyDescent="0.35">
      <c r="I105" s="88"/>
    </row>
    <row r="106" spans="9:9" ht="15.75" customHeight="1" x14ac:dyDescent="0.35">
      <c r="I106" s="88"/>
    </row>
    <row r="107" spans="9:9" ht="15.75" customHeight="1" x14ac:dyDescent="0.35">
      <c r="I107" s="88"/>
    </row>
    <row r="108" spans="9:9" ht="15.75" customHeight="1" x14ac:dyDescent="0.35">
      <c r="I108" s="88"/>
    </row>
    <row r="109" spans="9:9" ht="15.75" customHeight="1" x14ac:dyDescent="0.35">
      <c r="I109" s="88"/>
    </row>
    <row r="110" spans="9:9" ht="15.75" customHeight="1" x14ac:dyDescent="0.35">
      <c r="I110" s="88"/>
    </row>
    <row r="111" spans="9:9" ht="15.75" customHeight="1" x14ac:dyDescent="0.35">
      <c r="I111" s="88"/>
    </row>
    <row r="112" spans="9:9" ht="15.75" customHeight="1" x14ac:dyDescent="0.35">
      <c r="I112" s="88"/>
    </row>
    <row r="113" spans="9:9" ht="15.75" customHeight="1" x14ac:dyDescent="0.35">
      <c r="I113" s="88"/>
    </row>
    <row r="114" spans="9:9" ht="15.75" customHeight="1" x14ac:dyDescent="0.35">
      <c r="I114" s="88"/>
    </row>
    <row r="115" spans="9:9" ht="15.75" customHeight="1" x14ac:dyDescent="0.35">
      <c r="I115" s="88"/>
    </row>
    <row r="116" spans="9:9" ht="15.75" customHeight="1" x14ac:dyDescent="0.35">
      <c r="I116" s="88"/>
    </row>
    <row r="117" spans="9:9" ht="15.75" customHeight="1" x14ac:dyDescent="0.35">
      <c r="I117" s="88"/>
    </row>
    <row r="118" spans="9:9" ht="15.75" customHeight="1" x14ac:dyDescent="0.35">
      <c r="I118" s="88"/>
    </row>
    <row r="119" spans="9:9" ht="15.75" customHeight="1" x14ac:dyDescent="0.35">
      <c r="I119" s="88"/>
    </row>
    <row r="120" spans="9:9" ht="15.75" customHeight="1" x14ac:dyDescent="0.35">
      <c r="I120" s="88"/>
    </row>
    <row r="121" spans="9:9" ht="15.75" customHeight="1" x14ac:dyDescent="0.35">
      <c r="I121" s="88"/>
    </row>
    <row r="122" spans="9:9" ht="15.75" customHeight="1" x14ac:dyDescent="0.35">
      <c r="I122" s="88"/>
    </row>
    <row r="123" spans="9:9" ht="15.75" customHeight="1" x14ac:dyDescent="0.35">
      <c r="I123" s="88"/>
    </row>
    <row r="124" spans="9:9" ht="15.75" customHeight="1" x14ac:dyDescent="0.35">
      <c r="I124" s="88"/>
    </row>
    <row r="125" spans="9:9" ht="15.75" customHeight="1" x14ac:dyDescent="0.35">
      <c r="I125" s="88"/>
    </row>
    <row r="126" spans="9:9" ht="15.75" customHeight="1" x14ac:dyDescent="0.35">
      <c r="I126" s="88"/>
    </row>
    <row r="127" spans="9:9" ht="15.75" customHeight="1" x14ac:dyDescent="0.35">
      <c r="I127" s="88"/>
    </row>
    <row r="128" spans="9:9" ht="15.75" customHeight="1" x14ac:dyDescent="0.35">
      <c r="I128" s="88"/>
    </row>
    <row r="129" spans="9:9" ht="15.75" customHeight="1" x14ac:dyDescent="0.35">
      <c r="I129" s="88"/>
    </row>
    <row r="130" spans="9:9" ht="15.75" customHeight="1" x14ac:dyDescent="0.35">
      <c r="I130" s="88"/>
    </row>
    <row r="131" spans="9:9" ht="15.75" customHeight="1" x14ac:dyDescent="0.35">
      <c r="I131" s="88"/>
    </row>
    <row r="132" spans="9:9" ht="15.75" customHeight="1" x14ac:dyDescent="0.35">
      <c r="I132" s="88"/>
    </row>
    <row r="133" spans="9:9" ht="15.75" customHeight="1" x14ac:dyDescent="0.35">
      <c r="I133" s="88"/>
    </row>
    <row r="134" spans="9:9" ht="15.75" customHeight="1" x14ac:dyDescent="0.35">
      <c r="I134" s="88"/>
    </row>
    <row r="135" spans="9:9" ht="15.75" customHeight="1" x14ac:dyDescent="0.35">
      <c r="I135" s="88"/>
    </row>
    <row r="136" spans="9:9" ht="15.75" customHeight="1" x14ac:dyDescent="0.35">
      <c r="I136" s="88"/>
    </row>
    <row r="137" spans="9:9" ht="15.75" customHeight="1" x14ac:dyDescent="0.35">
      <c r="I137" s="88"/>
    </row>
    <row r="138" spans="9:9" ht="15.75" customHeight="1" x14ac:dyDescent="0.35">
      <c r="I138" s="88"/>
    </row>
    <row r="139" spans="9:9" ht="15.75" customHeight="1" x14ac:dyDescent="0.35">
      <c r="I139" s="88"/>
    </row>
    <row r="140" spans="9:9" ht="15.75" customHeight="1" x14ac:dyDescent="0.35">
      <c r="I140" s="88"/>
    </row>
    <row r="141" spans="9:9" ht="15.75" customHeight="1" x14ac:dyDescent="0.35">
      <c r="I141" s="88"/>
    </row>
    <row r="142" spans="9:9" ht="15.75" customHeight="1" x14ac:dyDescent="0.35">
      <c r="I142" s="88"/>
    </row>
    <row r="143" spans="9:9" ht="15.75" customHeight="1" x14ac:dyDescent="0.35">
      <c r="I143" s="88"/>
    </row>
    <row r="144" spans="9:9" ht="15.75" customHeight="1" x14ac:dyDescent="0.35">
      <c r="I144" s="88"/>
    </row>
    <row r="145" spans="9:9" ht="15.75" customHeight="1" x14ac:dyDescent="0.35">
      <c r="I145" s="88"/>
    </row>
    <row r="146" spans="9:9" ht="15.75" customHeight="1" x14ac:dyDescent="0.35">
      <c r="I146" s="88"/>
    </row>
    <row r="147" spans="9:9" ht="15.75" customHeight="1" x14ac:dyDescent="0.35">
      <c r="I147" s="88"/>
    </row>
    <row r="148" spans="9:9" ht="15.75" customHeight="1" x14ac:dyDescent="0.35">
      <c r="I148" s="88"/>
    </row>
    <row r="149" spans="9:9" ht="15.75" customHeight="1" x14ac:dyDescent="0.35">
      <c r="I149" s="88"/>
    </row>
    <row r="150" spans="9:9" ht="15.75" customHeight="1" x14ac:dyDescent="0.35">
      <c r="I150" s="88"/>
    </row>
    <row r="151" spans="9:9" ht="15.75" customHeight="1" x14ac:dyDescent="0.35">
      <c r="I151" s="88"/>
    </row>
    <row r="152" spans="9:9" ht="15.75" customHeight="1" x14ac:dyDescent="0.35">
      <c r="I152" s="88"/>
    </row>
    <row r="153" spans="9:9" ht="15.75" customHeight="1" x14ac:dyDescent="0.35">
      <c r="I153" s="88"/>
    </row>
    <row r="154" spans="9:9" ht="15.75" customHeight="1" x14ac:dyDescent="0.35">
      <c r="I154" s="88"/>
    </row>
    <row r="155" spans="9:9" ht="15.75" customHeight="1" x14ac:dyDescent="0.35">
      <c r="I155" s="88"/>
    </row>
    <row r="156" spans="9:9" ht="15.75" customHeight="1" x14ac:dyDescent="0.35">
      <c r="I156" s="88"/>
    </row>
    <row r="157" spans="9:9" ht="15.75" customHeight="1" x14ac:dyDescent="0.35">
      <c r="I157" s="88"/>
    </row>
    <row r="158" spans="9:9" ht="15.75" customHeight="1" x14ac:dyDescent="0.35">
      <c r="I158" s="88"/>
    </row>
    <row r="159" spans="9:9" ht="15.75" customHeight="1" x14ac:dyDescent="0.35">
      <c r="I159" s="88"/>
    </row>
    <row r="160" spans="9:9" ht="15.75" customHeight="1" x14ac:dyDescent="0.35">
      <c r="I160" s="88"/>
    </row>
    <row r="161" spans="9:9" ht="15.75" customHeight="1" x14ac:dyDescent="0.35">
      <c r="I161" s="88"/>
    </row>
    <row r="162" spans="9:9" ht="15.75" customHeight="1" x14ac:dyDescent="0.35">
      <c r="I162" s="88"/>
    </row>
    <row r="163" spans="9:9" ht="15.75" customHeight="1" x14ac:dyDescent="0.35">
      <c r="I163" s="88"/>
    </row>
    <row r="164" spans="9:9" ht="15.75" customHeight="1" x14ac:dyDescent="0.35">
      <c r="I164" s="88"/>
    </row>
    <row r="165" spans="9:9" ht="15.75" customHeight="1" x14ac:dyDescent="0.35">
      <c r="I165" s="88"/>
    </row>
    <row r="166" spans="9:9" ht="15.75" customHeight="1" x14ac:dyDescent="0.35">
      <c r="I166" s="88"/>
    </row>
    <row r="167" spans="9:9" ht="15.75" customHeight="1" x14ac:dyDescent="0.35">
      <c r="I167" s="88"/>
    </row>
    <row r="168" spans="9:9" ht="15.75" customHeight="1" x14ac:dyDescent="0.35">
      <c r="I168" s="88"/>
    </row>
    <row r="169" spans="9:9" ht="15.75" customHeight="1" x14ac:dyDescent="0.35">
      <c r="I169" s="88"/>
    </row>
    <row r="170" spans="9:9" ht="15.75" customHeight="1" x14ac:dyDescent="0.35">
      <c r="I170" s="88"/>
    </row>
    <row r="171" spans="9:9" ht="15.75" customHeight="1" x14ac:dyDescent="0.35">
      <c r="I171" s="88"/>
    </row>
    <row r="172" spans="9:9" ht="15.75" customHeight="1" x14ac:dyDescent="0.35">
      <c r="I172" s="88"/>
    </row>
    <row r="173" spans="9:9" ht="15.75" customHeight="1" x14ac:dyDescent="0.35">
      <c r="I173" s="88"/>
    </row>
    <row r="174" spans="9:9" ht="15.75" customHeight="1" x14ac:dyDescent="0.35">
      <c r="I174" s="88"/>
    </row>
    <row r="175" spans="9:9" ht="15.75" customHeight="1" x14ac:dyDescent="0.35">
      <c r="I175" s="88"/>
    </row>
    <row r="176" spans="9:9" ht="15.75" customHeight="1" x14ac:dyDescent="0.35">
      <c r="I176" s="88"/>
    </row>
    <row r="177" spans="9:9" ht="15.75" customHeight="1" x14ac:dyDescent="0.35">
      <c r="I177" s="88"/>
    </row>
    <row r="178" spans="9:9" ht="15.75" customHeight="1" x14ac:dyDescent="0.35">
      <c r="I178" s="88"/>
    </row>
    <row r="179" spans="9:9" ht="15.75" customHeight="1" x14ac:dyDescent="0.35">
      <c r="I179" s="88"/>
    </row>
    <row r="180" spans="9:9" ht="15.75" customHeight="1" x14ac:dyDescent="0.35">
      <c r="I180" s="88"/>
    </row>
    <row r="181" spans="9:9" ht="15.75" customHeight="1" x14ac:dyDescent="0.35">
      <c r="I181" s="88"/>
    </row>
    <row r="182" spans="9:9" ht="15.75" customHeight="1" x14ac:dyDescent="0.35">
      <c r="I182" s="88"/>
    </row>
    <row r="183" spans="9:9" ht="15.75" customHeight="1" x14ac:dyDescent="0.35">
      <c r="I183" s="88"/>
    </row>
    <row r="184" spans="9:9" ht="15.75" customHeight="1" x14ac:dyDescent="0.35">
      <c r="I184" s="88"/>
    </row>
    <row r="185" spans="9:9" ht="15.75" customHeight="1" x14ac:dyDescent="0.35">
      <c r="I185" s="88"/>
    </row>
    <row r="186" spans="9:9" ht="15.75" customHeight="1" x14ac:dyDescent="0.35">
      <c r="I186" s="88"/>
    </row>
    <row r="187" spans="9:9" ht="15.75" customHeight="1" x14ac:dyDescent="0.35">
      <c r="I187" s="88"/>
    </row>
    <row r="188" spans="9:9" ht="15.75" customHeight="1" x14ac:dyDescent="0.35">
      <c r="I188" s="88"/>
    </row>
    <row r="189" spans="9:9" ht="15.75" customHeight="1" x14ac:dyDescent="0.35">
      <c r="I189" s="88"/>
    </row>
    <row r="190" spans="9:9" ht="15.75" customHeight="1" x14ac:dyDescent="0.35">
      <c r="I190" s="88"/>
    </row>
    <row r="191" spans="9:9" ht="15.75" customHeight="1" x14ac:dyDescent="0.35">
      <c r="I191" s="88"/>
    </row>
    <row r="192" spans="9:9" ht="15.75" customHeight="1" x14ac:dyDescent="0.35">
      <c r="I192" s="88"/>
    </row>
    <row r="193" spans="9:9" ht="15.75" customHeight="1" x14ac:dyDescent="0.35">
      <c r="I193" s="88"/>
    </row>
    <row r="194" spans="9:9" ht="15.75" customHeight="1" x14ac:dyDescent="0.35">
      <c r="I194" s="88"/>
    </row>
    <row r="195" spans="9:9" ht="15.75" customHeight="1" x14ac:dyDescent="0.35">
      <c r="I195" s="88"/>
    </row>
    <row r="196" spans="9:9" ht="15.75" customHeight="1" x14ac:dyDescent="0.35">
      <c r="I196" s="88"/>
    </row>
    <row r="197" spans="9:9" ht="15.75" customHeight="1" x14ac:dyDescent="0.35">
      <c r="I197" s="88"/>
    </row>
    <row r="198" spans="9:9" ht="15.75" customHeight="1" x14ac:dyDescent="0.35">
      <c r="I198" s="88"/>
    </row>
    <row r="199" spans="9:9" ht="15.75" customHeight="1" x14ac:dyDescent="0.35">
      <c r="I199" s="88"/>
    </row>
    <row r="200" spans="9:9" ht="15.75" customHeight="1" x14ac:dyDescent="0.35">
      <c r="I200" s="88"/>
    </row>
    <row r="201" spans="9:9" ht="15.75" customHeight="1" x14ac:dyDescent="0.35">
      <c r="I201" s="88"/>
    </row>
    <row r="202" spans="9:9" ht="15.75" customHeight="1" x14ac:dyDescent="0.35">
      <c r="I202" s="88"/>
    </row>
    <row r="203" spans="9:9" ht="15.75" customHeight="1" x14ac:dyDescent="0.35">
      <c r="I203" s="88"/>
    </row>
    <row r="204" spans="9:9" ht="15.75" customHeight="1" x14ac:dyDescent="0.35">
      <c r="I204" s="88"/>
    </row>
    <row r="205" spans="9:9" ht="15.75" customHeight="1" x14ac:dyDescent="0.35">
      <c r="I205" s="88"/>
    </row>
    <row r="206" spans="9:9" ht="15.75" customHeight="1" x14ac:dyDescent="0.35">
      <c r="I206" s="88"/>
    </row>
    <row r="207" spans="9:9" ht="15.75" customHeight="1" x14ac:dyDescent="0.35">
      <c r="I207" s="88"/>
    </row>
    <row r="208" spans="9:9" ht="15.75" customHeight="1" x14ac:dyDescent="0.35">
      <c r="I208" s="88"/>
    </row>
    <row r="209" spans="9:9" ht="15.75" customHeight="1" x14ac:dyDescent="0.35">
      <c r="I209" s="88"/>
    </row>
    <row r="210" spans="9:9" ht="15.75" customHeight="1" x14ac:dyDescent="0.35">
      <c r="I210" s="88"/>
    </row>
    <row r="211" spans="9:9" ht="15.75" customHeight="1" x14ac:dyDescent="0.35">
      <c r="I211" s="88"/>
    </row>
    <row r="212" spans="9:9" ht="15.75" customHeight="1" x14ac:dyDescent="0.35">
      <c r="I212" s="88"/>
    </row>
    <row r="213" spans="9:9" ht="15.75" customHeight="1" x14ac:dyDescent="0.35">
      <c r="I213" s="88"/>
    </row>
    <row r="214" spans="9:9" ht="15.75" customHeight="1" x14ac:dyDescent="0.35">
      <c r="I214" s="88"/>
    </row>
    <row r="215" spans="9:9" ht="15.75" customHeight="1" x14ac:dyDescent="0.35">
      <c r="I215" s="88"/>
    </row>
    <row r="216" spans="9:9" ht="15.75" customHeight="1" x14ac:dyDescent="0.35">
      <c r="I216" s="88"/>
    </row>
    <row r="217" spans="9:9" ht="15.75" customHeight="1" x14ac:dyDescent="0.35">
      <c r="I217" s="88"/>
    </row>
    <row r="218" spans="9:9" ht="15.75" customHeight="1" x14ac:dyDescent="0.35">
      <c r="I218" s="88"/>
    </row>
    <row r="219" spans="9:9" ht="15.75" customHeight="1" x14ac:dyDescent="0.35">
      <c r="I219" s="88"/>
    </row>
    <row r="220" spans="9:9" ht="15.75" customHeight="1" x14ac:dyDescent="0.35">
      <c r="I220" s="88"/>
    </row>
    <row r="221" spans="9:9" ht="15.75" customHeight="1" x14ac:dyDescent="0.35">
      <c r="I221" s="88"/>
    </row>
    <row r="222" spans="9:9" ht="15.75" customHeight="1" x14ac:dyDescent="0.35">
      <c r="I222" s="88"/>
    </row>
    <row r="223" spans="9:9" ht="15.75" customHeight="1" x14ac:dyDescent="0.35">
      <c r="I223" s="88"/>
    </row>
    <row r="224" spans="9:9" ht="15.75" customHeight="1" x14ac:dyDescent="0.35">
      <c r="I224" s="88"/>
    </row>
    <row r="225" spans="9:9" ht="15.75" customHeight="1" x14ac:dyDescent="0.35">
      <c r="I225" s="88"/>
    </row>
    <row r="226" spans="9:9" ht="15.75" customHeight="1" x14ac:dyDescent="0.35">
      <c r="I226" s="88"/>
    </row>
    <row r="227" spans="9:9" ht="15.75" customHeight="1" x14ac:dyDescent="0.35">
      <c r="I227" s="88"/>
    </row>
    <row r="228" spans="9:9" ht="15.75" customHeight="1" x14ac:dyDescent="0.35">
      <c r="I228" s="88"/>
    </row>
    <row r="229" spans="9:9" ht="15.75" customHeight="1" x14ac:dyDescent="0.35">
      <c r="I229" s="88"/>
    </row>
    <row r="230" spans="9:9" ht="15.75" customHeight="1" x14ac:dyDescent="0.35">
      <c r="I230" s="88"/>
    </row>
    <row r="231" spans="9:9" ht="15.75" customHeight="1" x14ac:dyDescent="0.35">
      <c r="I231" s="88"/>
    </row>
    <row r="232" spans="9:9" ht="15.75" customHeight="1" x14ac:dyDescent="0.35">
      <c r="I232" s="88"/>
    </row>
    <row r="233" spans="9:9" ht="15.75" customHeight="1" x14ac:dyDescent="0.35">
      <c r="I233" s="88"/>
    </row>
    <row r="234" spans="9:9" ht="15.75" customHeight="1" x14ac:dyDescent="0.35">
      <c r="I234" s="88"/>
    </row>
    <row r="235" spans="9:9" ht="15.75" customHeight="1" x14ac:dyDescent="0.35">
      <c r="I235" s="88"/>
    </row>
    <row r="236" spans="9:9" ht="15.75" customHeight="1" x14ac:dyDescent="0.35">
      <c r="I236" s="88"/>
    </row>
    <row r="237" spans="9:9" ht="15.75" customHeight="1" x14ac:dyDescent="0.35">
      <c r="I237" s="88"/>
    </row>
    <row r="238" spans="9:9" ht="15.75" customHeight="1" x14ac:dyDescent="0.35">
      <c r="I238" s="88"/>
    </row>
    <row r="239" spans="9:9" ht="15.75" customHeight="1" x14ac:dyDescent="0.35">
      <c r="I239" s="88"/>
    </row>
    <row r="240" spans="9:9" ht="15.75" customHeight="1" x14ac:dyDescent="0.35">
      <c r="I240" s="88"/>
    </row>
    <row r="241" spans="9:9" ht="15.75" customHeight="1" x14ac:dyDescent="0.35">
      <c r="I241" s="88"/>
    </row>
    <row r="242" spans="9:9" ht="15.75" customHeight="1" x14ac:dyDescent="0.35">
      <c r="I242" s="88"/>
    </row>
    <row r="243" spans="9:9" ht="15.75" customHeight="1" x14ac:dyDescent="0.35">
      <c r="I243" s="88"/>
    </row>
    <row r="244" spans="9:9" ht="15.75" customHeight="1" x14ac:dyDescent="0.35">
      <c r="I244" s="88"/>
    </row>
    <row r="245" spans="9:9" ht="15.75" customHeight="1" x14ac:dyDescent="0.35">
      <c r="I245" s="88"/>
    </row>
    <row r="246" spans="9:9" ht="15.75" customHeight="1" x14ac:dyDescent="0.35">
      <c r="I246" s="88"/>
    </row>
    <row r="247" spans="9:9" ht="15.75" customHeight="1" x14ac:dyDescent="0.35">
      <c r="I247" s="88"/>
    </row>
    <row r="248" spans="9:9" ht="15.75" customHeight="1" x14ac:dyDescent="0.35">
      <c r="I248" s="88"/>
    </row>
    <row r="249" spans="9:9" ht="15.75" customHeight="1" x14ac:dyDescent="0.35">
      <c r="I249" s="88"/>
    </row>
    <row r="250" spans="9:9" ht="15.75" customHeight="1" x14ac:dyDescent="0.35">
      <c r="I250" s="88"/>
    </row>
    <row r="251" spans="9:9" ht="15.75" customHeight="1" x14ac:dyDescent="0.35">
      <c r="I251" s="88"/>
    </row>
    <row r="252" spans="9:9" ht="15.75" customHeight="1" x14ac:dyDescent="0.35">
      <c r="I252" s="88"/>
    </row>
    <row r="253" spans="9:9" ht="15.75" customHeight="1" x14ac:dyDescent="0.35">
      <c r="I253" s="88"/>
    </row>
    <row r="254" spans="9:9" ht="15.75" customHeight="1" x14ac:dyDescent="0.35">
      <c r="I254" s="88"/>
    </row>
    <row r="255" spans="9:9" ht="15.75" customHeight="1" x14ac:dyDescent="0.35">
      <c r="I255" s="88"/>
    </row>
    <row r="256" spans="9:9" ht="15.75" customHeight="1" x14ac:dyDescent="0.35">
      <c r="I256" s="88"/>
    </row>
    <row r="257" spans="9:9" ht="15.75" customHeight="1" x14ac:dyDescent="0.35">
      <c r="I257" s="88"/>
    </row>
    <row r="258" spans="9:9" ht="15.75" customHeight="1" x14ac:dyDescent="0.35">
      <c r="I258" s="88"/>
    </row>
    <row r="259" spans="9:9" ht="15.75" customHeight="1" x14ac:dyDescent="0.35">
      <c r="I259" s="88"/>
    </row>
    <row r="260" spans="9:9" ht="15.75" customHeight="1" x14ac:dyDescent="0.35">
      <c r="I260" s="88"/>
    </row>
    <row r="261" spans="9:9" ht="15.75" customHeight="1" x14ac:dyDescent="0.35">
      <c r="I261" s="88"/>
    </row>
    <row r="262" spans="9:9" ht="15.75" customHeight="1" x14ac:dyDescent="0.35">
      <c r="I262" s="88"/>
    </row>
    <row r="263" spans="9:9" ht="15.75" customHeight="1" x14ac:dyDescent="0.35">
      <c r="I263" s="88"/>
    </row>
    <row r="264" spans="9:9" ht="15.75" customHeight="1" x14ac:dyDescent="0.35">
      <c r="I264" s="88"/>
    </row>
    <row r="265" spans="9:9" ht="15.75" customHeight="1" x14ac:dyDescent="0.35">
      <c r="I265" s="88"/>
    </row>
    <row r="266" spans="9:9" ht="15.75" customHeight="1" x14ac:dyDescent="0.35">
      <c r="I266" s="88"/>
    </row>
    <row r="267" spans="9:9" ht="15.75" customHeight="1" x14ac:dyDescent="0.35">
      <c r="I267" s="88"/>
    </row>
    <row r="268" spans="9:9" ht="15.75" customHeight="1" x14ac:dyDescent="0.35">
      <c r="I268" s="88"/>
    </row>
    <row r="269" spans="9:9" ht="15.75" customHeight="1" x14ac:dyDescent="0.35">
      <c r="I269" s="88"/>
    </row>
    <row r="270" spans="9:9" ht="15.75" customHeight="1" x14ac:dyDescent="0.35">
      <c r="I270" s="88"/>
    </row>
    <row r="271" spans="9:9" ht="15.75" customHeight="1" x14ac:dyDescent="0.35">
      <c r="I271" s="88"/>
    </row>
    <row r="272" spans="9:9" ht="15.75" customHeight="1" x14ac:dyDescent="0.35">
      <c r="I272" s="88"/>
    </row>
    <row r="273" spans="9:9" ht="15.75" customHeight="1" x14ac:dyDescent="0.35">
      <c r="I273" s="88"/>
    </row>
    <row r="274" spans="9:9" ht="15.75" customHeight="1" x14ac:dyDescent="0.35">
      <c r="I274" s="88"/>
    </row>
    <row r="275" spans="9:9" ht="15.75" customHeight="1" x14ac:dyDescent="0.35">
      <c r="I275" s="88"/>
    </row>
    <row r="276" spans="9:9" ht="15.75" customHeight="1" x14ac:dyDescent="0.35">
      <c r="I276" s="88"/>
    </row>
    <row r="277" spans="9:9" ht="15.75" customHeight="1" x14ac:dyDescent="0.35">
      <c r="I277" s="88"/>
    </row>
    <row r="278" spans="9:9" ht="15.75" customHeight="1" x14ac:dyDescent="0.35">
      <c r="I278" s="88"/>
    </row>
    <row r="279" spans="9:9" ht="15.75" customHeight="1" x14ac:dyDescent="0.35">
      <c r="I279" s="88"/>
    </row>
    <row r="280" spans="9:9" ht="15.75" customHeight="1" x14ac:dyDescent="0.35">
      <c r="I280" s="88"/>
    </row>
    <row r="281" spans="9:9" ht="15.75" customHeight="1" x14ac:dyDescent="0.35">
      <c r="I281" s="88"/>
    </row>
    <row r="282" spans="9:9" ht="15.75" customHeight="1" x14ac:dyDescent="0.35">
      <c r="I282" s="88"/>
    </row>
    <row r="283" spans="9:9" ht="15.75" customHeight="1" x14ac:dyDescent="0.35">
      <c r="I283" s="88"/>
    </row>
    <row r="284" spans="9:9" ht="15.75" customHeight="1" x14ac:dyDescent="0.35">
      <c r="I284" s="88"/>
    </row>
    <row r="285" spans="9:9" ht="15.75" customHeight="1" x14ac:dyDescent="0.35">
      <c r="I285" s="88"/>
    </row>
    <row r="286" spans="9:9" ht="15.75" customHeight="1" x14ac:dyDescent="0.35">
      <c r="I286" s="88"/>
    </row>
    <row r="287" spans="9:9" ht="15.75" customHeight="1" x14ac:dyDescent="0.35">
      <c r="I287" s="88"/>
    </row>
    <row r="288" spans="9:9" ht="15.75" customHeight="1" x14ac:dyDescent="0.35">
      <c r="I288" s="88"/>
    </row>
    <row r="289" spans="9:9" ht="15.75" customHeight="1" x14ac:dyDescent="0.35">
      <c r="I289" s="88"/>
    </row>
    <row r="290" spans="9:9" ht="15.75" customHeight="1" x14ac:dyDescent="0.35">
      <c r="I290" s="88"/>
    </row>
    <row r="291" spans="9:9" ht="15.75" customHeight="1" x14ac:dyDescent="0.35">
      <c r="I291" s="88"/>
    </row>
    <row r="292" spans="9:9" ht="15.75" customHeight="1" x14ac:dyDescent="0.35">
      <c r="I292" s="88"/>
    </row>
    <row r="293" spans="9:9" ht="15.75" customHeight="1" x14ac:dyDescent="0.35">
      <c r="I293" s="88"/>
    </row>
    <row r="294" spans="9:9" ht="15.75" customHeight="1" x14ac:dyDescent="0.35">
      <c r="I294" s="88"/>
    </row>
    <row r="295" spans="9:9" ht="15.75" customHeight="1" x14ac:dyDescent="0.35">
      <c r="I295" s="88"/>
    </row>
    <row r="296" spans="9:9" ht="15.75" customHeight="1" x14ac:dyDescent="0.35">
      <c r="I296" s="88"/>
    </row>
    <row r="297" spans="9:9" ht="15.75" customHeight="1" x14ac:dyDescent="0.35">
      <c r="I297" s="88"/>
    </row>
    <row r="298" spans="9:9" ht="15.75" customHeight="1" x14ac:dyDescent="0.35">
      <c r="I298" s="88"/>
    </row>
    <row r="299" spans="9:9" ht="15.75" customHeight="1" x14ac:dyDescent="0.35">
      <c r="I299" s="88"/>
    </row>
    <row r="300" spans="9:9" ht="15.75" customHeight="1" x14ac:dyDescent="0.35">
      <c r="I300" s="88"/>
    </row>
    <row r="301" spans="9:9" ht="15.75" customHeight="1" x14ac:dyDescent="0.35">
      <c r="I301" s="88"/>
    </row>
    <row r="302" spans="9:9" ht="15.75" customHeight="1" x14ac:dyDescent="0.35">
      <c r="I302" s="88"/>
    </row>
    <row r="303" spans="9:9" ht="15.75" customHeight="1" x14ac:dyDescent="0.35">
      <c r="I303" s="88"/>
    </row>
    <row r="304" spans="9:9" ht="15.75" customHeight="1" x14ac:dyDescent="0.35">
      <c r="I304" s="88"/>
    </row>
    <row r="305" spans="9:9" ht="15.75" customHeight="1" x14ac:dyDescent="0.35">
      <c r="I305" s="88"/>
    </row>
    <row r="306" spans="9:9" ht="15.75" customHeight="1" x14ac:dyDescent="0.35">
      <c r="I306" s="88"/>
    </row>
    <row r="307" spans="9:9" ht="15.75" customHeight="1" x14ac:dyDescent="0.35">
      <c r="I307" s="88"/>
    </row>
    <row r="308" spans="9:9" ht="15.75" customHeight="1" x14ac:dyDescent="0.35">
      <c r="I308" s="88"/>
    </row>
    <row r="309" spans="9:9" ht="15.75" customHeight="1" x14ac:dyDescent="0.35">
      <c r="I309" s="88"/>
    </row>
    <row r="310" spans="9:9" ht="15.75" customHeight="1" x14ac:dyDescent="0.35">
      <c r="I310" s="88"/>
    </row>
    <row r="311" spans="9:9" ht="15.75" customHeight="1" x14ac:dyDescent="0.35">
      <c r="I311" s="88"/>
    </row>
    <row r="312" spans="9:9" ht="15.75" customHeight="1" x14ac:dyDescent="0.35">
      <c r="I312" s="88"/>
    </row>
    <row r="313" spans="9:9" ht="15.75" customHeight="1" x14ac:dyDescent="0.35">
      <c r="I313" s="88"/>
    </row>
    <row r="314" spans="9:9" ht="15.75" customHeight="1" x14ac:dyDescent="0.35">
      <c r="I314" s="88"/>
    </row>
    <row r="315" spans="9:9" ht="15.75" customHeight="1" x14ac:dyDescent="0.35">
      <c r="I315" s="88"/>
    </row>
    <row r="316" spans="9:9" ht="15.75" customHeight="1" x14ac:dyDescent="0.35">
      <c r="I316" s="88"/>
    </row>
    <row r="317" spans="9:9" ht="15.75" customHeight="1" x14ac:dyDescent="0.35">
      <c r="I317" s="88"/>
    </row>
    <row r="318" spans="9:9" ht="15.75" customHeight="1" x14ac:dyDescent="0.35">
      <c r="I318" s="88"/>
    </row>
    <row r="319" spans="9:9" ht="15.75" customHeight="1" x14ac:dyDescent="0.35">
      <c r="I319" s="88"/>
    </row>
    <row r="320" spans="9:9" ht="15.75" customHeight="1" x14ac:dyDescent="0.35">
      <c r="I320" s="88"/>
    </row>
    <row r="321" spans="9:9" ht="15.75" customHeight="1" x14ac:dyDescent="0.35">
      <c r="I321" s="88"/>
    </row>
    <row r="322" spans="9:9" ht="15.75" customHeight="1" x14ac:dyDescent="0.35">
      <c r="I322" s="88"/>
    </row>
    <row r="323" spans="9:9" ht="15.75" customHeight="1" x14ac:dyDescent="0.35">
      <c r="I323" s="88"/>
    </row>
    <row r="324" spans="9:9" ht="15.75" customHeight="1" x14ac:dyDescent="0.35">
      <c r="I324" s="88"/>
    </row>
    <row r="325" spans="9:9" ht="15.75" customHeight="1" x14ac:dyDescent="0.35">
      <c r="I325" s="88"/>
    </row>
    <row r="326" spans="9:9" ht="15.75" customHeight="1" x14ac:dyDescent="0.35">
      <c r="I326" s="88"/>
    </row>
    <row r="327" spans="9:9" ht="15.75" customHeight="1" x14ac:dyDescent="0.35">
      <c r="I327" s="88"/>
    </row>
    <row r="328" spans="9:9" ht="15.75" customHeight="1" x14ac:dyDescent="0.35">
      <c r="I328" s="88"/>
    </row>
    <row r="329" spans="9:9" ht="15.75" customHeight="1" x14ac:dyDescent="0.35">
      <c r="I329" s="88"/>
    </row>
    <row r="330" spans="9:9" ht="15.75" customHeight="1" x14ac:dyDescent="0.35">
      <c r="I330" s="88"/>
    </row>
    <row r="331" spans="9:9" ht="15.75" customHeight="1" x14ac:dyDescent="0.35">
      <c r="I331" s="88"/>
    </row>
    <row r="332" spans="9:9" ht="15.75" customHeight="1" x14ac:dyDescent="0.35">
      <c r="I332" s="88"/>
    </row>
    <row r="333" spans="9:9" ht="15.75" customHeight="1" x14ac:dyDescent="0.35">
      <c r="I333" s="88"/>
    </row>
    <row r="334" spans="9:9" ht="15.75" customHeight="1" x14ac:dyDescent="0.35">
      <c r="I334" s="88"/>
    </row>
    <row r="335" spans="9:9" ht="15.75" customHeight="1" x14ac:dyDescent="0.35">
      <c r="I335" s="88"/>
    </row>
    <row r="336" spans="9:9" ht="15.75" customHeight="1" x14ac:dyDescent="0.35">
      <c r="I336" s="88"/>
    </row>
    <row r="337" spans="9:9" ht="15.75" customHeight="1" x14ac:dyDescent="0.35">
      <c r="I337" s="88"/>
    </row>
    <row r="338" spans="9:9" ht="15.75" customHeight="1" x14ac:dyDescent="0.35">
      <c r="I338" s="88"/>
    </row>
    <row r="339" spans="9:9" ht="15.75" customHeight="1" x14ac:dyDescent="0.35">
      <c r="I339" s="88"/>
    </row>
    <row r="340" spans="9:9" ht="15.75" customHeight="1" x14ac:dyDescent="0.35">
      <c r="I340" s="88"/>
    </row>
    <row r="341" spans="9:9" ht="15.75" customHeight="1" x14ac:dyDescent="0.35">
      <c r="I341" s="88"/>
    </row>
    <row r="342" spans="9:9" ht="15.75" customHeight="1" x14ac:dyDescent="0.35">
      <c r="I342" s="88"/>
    </row>
    <row r="343" spans="9:9" ht="15.75" customHeight="1" x14ac:dyDescent="0.35">
      <c r="I343" s="88"/>
    </row>
    <row r="344" spans="9:9" ht="15.75" customHeight="1" x14ac:dyDescent="0.35">
      <c r="I344" s="88"/>
    </row>
    <row r="345" spans="9:9" ht="15.75" customHeight="1" x14ac:dyDescent="0.35">
      <c r="I345" s="88"/>
    </row>
    <row r="346" spans="9:9" ht="15.75" customHeight="1" x14ac:dyDescent="0.35">
      <c r="I346" s="88"/>
    </row>
    <row r="347" spans="9:9" ht="15.75" customHeight="1" x14ac:dyDescent="0.35">
      <c r="I347" s="88"/>
    </row>
    <row r="348" spans="9:9" ht="15.75" customHeight="1" x14ac:dyDescent="0.35">
      <c r="I348" s="88"/>
    </row>
    <row r="349" spans="9:9" ht="15.75" customHeight="1" x14ac:dyDescent="0.35">
      <c r="I349" s="88"/>
    </row>
    <row r="350" spans="9:9" ht="15.75" customHeight="1" x14ac:dyDescent="0.35">
      <c r="I350" s="88"/>
    </row>
    <row r="351" spans="9:9" ht="15.75" customHeight="1" x14ac:dyDescent="0.35">
      <c r="I351" s="88"/>
    </row>
    <row r="352" spans="9:9" ht="15.75" customHeight="1" x14ac:dyDescent="0.35">
      <c r="I352" s="88"/>
    </row>
    <row r="353" spans="9:9" ht="15.75" customHeight="1" x14ac:dyDescent="0.35">
      <c r="I353" s="88"/>
    </row>
    <row r="354" spans="9:9" ht="15.75" customHeight="1" x14ac:dyDescent="0.35">
      <c r="I354" s="88"/>
    </row>
    <row r="355" spans="9:9" ht="15.75" customHeight="1" x14ac:dyDescent="0.35">
      <c r="I355" s="88"/>
    </row>
    <row r="356" spans="9:9" ht="15.75" customHeight="1" x14ac:dyDescent="0.35">
      <c r="I356" s="88"/>
    </row>
    <row r="357" spans="9:9" ht="15.75" customHeight="1" x14ac:dyDescent="0.35">
      <c r="I357" s="88"/>
    </row>
    <row r="358" spans="9:9" ht="15.75" customHeight="1" x14ac:dyDescent="0.35">
      <c r="I358" s="88"/>
    </row>
    <row r="359" spans="9:9" ht="15.75" customHeight="1" x14ac:dyDescent="0.35">
      <c r="I359" s="88"/>
    </row>
    <row r="360" spans="9:9" ht="15.75" customHeight="1" x14ac:dyDescent="0.35">
      <c r="I360" s="88"/>
    </row>
    <row r="361" spans="9:9" ht="15.75" customHeight="1" x14ac:dyDescent="0.35">
      <c r="I361" s="88"/>
    </row>
    <row r="362" spans="9:9" ht="15.75" customHeight="1" x14ac:dyDescent="0.35">
      <c r="I362" s="88"/>
    </row>
    <row r="363" spans="9:9" ht="15.75" customHeight="1" x14ac:dyDescent="0.35">
      <c r="I363" s="88"/>
    </row>
    <row r="364" spans="9:9" ht="15.75" customHeight="1" x14ac:dyDescent="0.35">
      <c r="I364" s="88"/>
    </row>
    <row r="365" spans="9:9" ht="15.75" customHeight="1" x14ac:dyDescent="0.35">
      <c r="I365" s="88"/>
    </row>
    <row r="366" spans="9:9" ht="15.75" customHeight="1" x14ac:dyDescent="0.35">
      <c r="I366" s="88"/>
    </row>
    <row r="367" spans="9:9" ht="15.75" customHeight="1" x14ac:dyDescent="0.35">
      <c r="I367" s="88"/>
    </row>
    <row r="368" spans="9:9" ht="15.75" customHeight="1" x14ac:dyDescent="0.35">
      <c r="I368" s="88"/>
    </row>
    <row r="369" spans="9:9" ht="15.75" customHeight="1" x14ac:dyDescent="0.35">
      <c r="I369" s="88"/>
    </row>
    <row r="370" spans="9:9" ht="15.75" customHeight="1" x14ac:dyDescent="0.35">
      <c r="I370" s="88"/>
    </row>
    <row r="371" spans="9:9" ht="15.75" customHeight="1" x14ac:dyDescent="0.35">
      <c r="I371" s="88"/>
    </row>
    <row r="372" spans="9:9" ht="15.75" customHeight="1" x14ac:dyDescent="0.35">
      <c r="I372" s="88"/>
    </row>
    <row r="373" spans="9:9" ht="15.75" customHeight="1" x14ac:dyDescent="0.35">
      <c r="I373" s="88"/>
    </row>
    <row r="374" spans="9:9" ht="15.75" customHeight="1" x14ac:dyDescent="0.35">
      <c r="I374" s="88"/>
    </row>
    <row r="375" spans="9:9" ht="15.75" customHeight="1" x14ac:dyDescent="0.35">
      <c r="I375" s="88"/>
    </row>
    <row r="376" spans="9:9" ht="15.75" customHeight="1" x14ac:dyDescent="0.35">
      <c r="I376" s="88"/>
    </row>
    <row r="377" spans="9:9" ht="15.75" customHeight="1" x14ac:dyDescent="0.35">
      <c r="I377" s="88"/>
    </row>
    <row r="378" spans="9:9" ht="15.75" customHeight="1" x14ac:dyDescent="0.35">
      <c r="I378" s="88"/>
    </row>
    <row r="379" spans="9:9" ht="15.75" customHeight="1" x14ac:dyDescent="0.35">
      <c r="I379" s="88"/>
    </row>
    <row r="380" spans="9:9" ht="15.75" customHeight="1" x14ac:dyDescent="0.35">
      <c r="I380" s="88"/>
    </row>
    <row r="381" spans="9:9" ht="15.75" customHeight="1" x14ac:dyDescent="0.35">
      <c r="I381" s="88"/>
    </row>
    <row r="382" spans="9:9" ht="15.75" customHeight="1" x14ac:dyDescent="0.35">
      <c r="I382" s="88"/>
    </row>
    <row r="383" spans="9:9" ht="15.75" customHeight="1" x14ac:dyDescent="0.35">
      <c r="I383" s="88"/>
    </row>
    <row r="384" spans="9:9" ht="15.75" customHeight="1" x14ac:dyDescent="0.35">
      <c r="I384" s="88"/>
    </row>
    <row r="385" spans="9:9" ht="15.75" customHeight="1" x14ac:dyDescent="0.35">
      <c r="I385" s="88"/>
    </row>
    <row r="386" spans="9:9" ht="15.75" customHeight="1" x14ac:dyDescent="0.35">
      <c r="I386" s="88"/>
    </row>
    <row r="387" spans="9:9" ht="15.75" customHeight="1" x14ac:dyDescent="0.35">
      <c r="I387" s="88"/>
    </row>
    <row r="388" spans="9:9" ht="15.75" customHeight="1" x14ac:dyDescent="0.35">
      <c r="I388" s="88"/>
    </row>
    <row r="389" spans="9:9" ht="15.75" customHeight="1" x14ac:dyDescent="0.35">
      <c r="I389" s="88"/>
    </row>
    <row r="390" spans="9:9" ht="15.75" customHeight="1" x14ac:dyDescent="0.35">
      <c r="I390" s="88"/>
    </row>
    <row r="391" spans="9:9" ht="15.75" customHeight="1" x14ac:dyDescent="0.35">
      <c r="I391" s="88"/>
    </row>
    <row r="392" spans="9:9" ht="15.75" customHeight="1" x14ac:dyDescent="0.35">
      <c r="I392" s="88"/>
    </row>
    <row r="393" spans="9:9" ht="15.75" customHeight="1" x14ac:dyDescent="0.35">
      <c r="I393" s="88"/>
    </row>
    <row r="394" spans="9:9" ht="15.75" customHeight="1" x14ac:dyDescent="0.35">
      <c r="I394" s="88"/>
    </row>
    <row r="395" spans="9:9" ht="15.75" customHeight="1" x14ac:dyDescent="0.35">
      <c r="I395" s="88"/>
    </row>
    <row r="396" spans="9:9" ht="15.75" customHeight="1" x14ac:dyDescent="0.35">
      <c r="I396" s="88"/>
    </row>
    <row r="397" spans="9:9" ht="15.75" customHeight="1" x14ac:dyDescent="0.35">
      <c r="I397" s="88"/>
    </row>
    <row r="398" spans="9:9" ht="15.75" customHeight="1" x14ac:dyDescent="0.35">
      <c r="I398" s="88"/>
    </row>
    <row r="399" spans="9:9" ht="15.75" customHeight="1" x14ac:dyDescent="0.35">
      <c r="I399" s="88"/>
    </row>
    <row r="400" spans="9:9" ht="15.75" customHeight="1" x14ac:dyDescent="0.35">
      <c r="I400" s="88"/>
    </row>
    <row r="401" spans="9:9" ht="15.75" customHeight="1" x14ac:dyDescent="0.35">
      <c r="I401" s="88"/>
    </row>
    <row r="402" spans="9:9" ht="15.75" customHeight="1" x14ac:dyDescent="0.35">
      <c r="I402" s="88"/>
    </row>
    <row r="403" spans="9:9" ht="15.75" customHeight="1" x14ac:dyDescent="0.35">
      <c r="I403" s="88"/>
    </row>
    <row r="404" spans="9:9" ht="15.75" customHeight="1" x14ac:dyDescent="0.35">
      <c r="I404" s="88"/>
    </row>
    <row r="405" spans="9:9" ht="15.75" customHeight="1" x14ac:dyDescent="0.35">
      <c r="I405" s="88"/>
    </row>
    <row r="406" spans="9:9" ht="15.75" customHeight="1" x14ac:dyDescent="0.35">
      <c r="I406" s="88"/>
    </row>
    <row r="407" spans="9:9" ht="15.75" customHeight="1" x14ac:dyDescent="0.35">
      <c r="I407" s="88"/>
    </row>
    <row r="408" spans="9:9" ht="15.75" customHeight="1" x14ac:dyDescent="0.35">
      <c r="I408" s="88"/>
    </row>
    <row r="409" spans="9:9" ht="15.75" customHeight="1" x14ac:dyDescent="0.35">
      <c r="I409" s="88"/>
    </row>
    <row r="410" spans="9:9" ht="15.75" customHeight="1" x14ac:dyDescent="0.35">
      <c r="I410" s="88"/>
    </row>
    <row r="411" spans="9:9" ht="15.75" customHeight="1" x14ac:dyDescent="0.35">
      <c r="I411" s="88"/>
    </row>
    <row r="412" spans="9:9" ht="15.75" customHeight="1" x14ac:dyDescent="0.35">
      <c r="I412" s="88"/>
    </row>
    <row r="413" spans="9:9" ht="15.75" customHeight="1" x14ac:dyDescent="0.35">
      <c r="I413" s="88"/>
    </row>
    <row r="414" spans="9:9" ht="15.75" customHeight="1" x14ac:dyDescent="0.35">
      <c r="I414" s="88"/>
    </row>
    <row r="415" spans="9:9" ht="15.75" customHeight="1" x14ac:dyDescent="0.35">
      <c r="I415" s="88"/>
    </row>
    <row r="416" spans="9:9" ht="15.75" customHeight="1" x14ac:dyDescent="0.35">
      <c r="I416" s="88"/>
    </row>
    <row r="417" spans="9:9" ht="15.75" customHeight="1" x14ac:dyDescent="0.35">
      <c r="I417" s="88"/>
    </row>
    <row r="418" spans="9:9" ht="15.75" customHeight="1" x14ac:dyDescent="0.35">
      <c r="I418" s="88"/>
    </row>
    <row r="419" spans="9:9" ht="15.75" customHeight="1" x14ac:dyDescent="0.35">
      <c r="I419" s="88"/>
    </row>
    <row r="420" spans="9:9" ht="15.75" customHeight="1" x14ac:dyDescent="0.35">
      <c r="I420" s="88"/>
    </row>
    <row r="421" spans="9:9" ht="15.75" customHeight="1" x14ac:dyDescent="0.35">
      <c r="I421" s="88"/>
    </row>
    <row r="422" spans="9:9" ht="15.75" customHeight="1" x14ac:dyDescent="0.35">
      <c r="I422" s="88"/>
    </row>
    <row r="423" spans="9:9" ht="15.75" customHeight="1" x14ac:dyDescent="0.35">
      <c r="I423" s="88"/>
    </row>
    <row r="424" spans="9:9" ht="15.75" customHeight="1" x14ac:dyDescent="0.35">
      <c r="I424" s="88"/>
    </row>
    <row r="425" spans="9:9" ht="15.75" customHeight="1" x14ac:dyDescent="0.35">
      <c r="I425" s="88"/>
    </row>
    <row r="426" spans="9:9" ht="15.75" customHeight="1" x14ac:dyDescent="0.35">
      <c r="I426" s="88"/>
    </row>
    <row r="427" spans="9:9" ht="15.75" customHeight="1" x14ac:dyDescent="0.35">
      <c r="I427" s="88"/>
    </row>
    <row r="428" spans="9:9" ht="15.75" customHeight="1" x14ac:dyDescent="0.35">
      <c r="I428" s="88"/>
    </row>
    <row r="429" spans="9:9" ht="15.75" customHeight="1" x14ac:dyDescent="0.35">
      <c r="I429" s="88"/>
    </row>
    <row r="430" spans="9:9" ht="15.75" customHeight="1" x14ac:dyDescent="0.35">
      <c r="I430" s="88"/>
    </row>
    <row r="431" spans="9:9" ht="15.75" customHeight="1" x14ac:dyDescent="0.35">
      <c r="I431" s="88"/>
    </row>
    <row r="432" spans="9:9" ht="15.75" customHeight="1" x14ac:dyDescent="0.35">
      <c r="I432" s="88"/>
    </row>
    <row r="433" spans="9:9" ht="15.75" customHeight="1" x14ac:dyDescent="0.35">
      <c r="I433" s="88"/>
    </row>
    <row r="434" spans="9:9" ht="15.75" customHeight="1" x14ac:dyDescent="0.35">
      <c r="I434" s="88"/>
    </row>
    <row r="435" spans="9:9" ht="15.75" customHeight="1" x14ac:dyDescent="0.35">
      <c r="I435" s="88"/>
    </row>
    <row r="436" spans="9:9" ht="15.75" customHeight="1" x14ac:dyDescent="0.35">
      <c r="I436" s="88"/>
    </row>
    <row r="437" spans="9:9" ht="15.75" customHeight="1" x14ac:dyDescent="0.35">
      <c r="I437" s="88"/>
    </row>
    <row r="438" spans="9:9" ht="15.75" customHeight="1" x14ac:dyDescent="0.35">
      <c r="I438" s="88"/>
    </row>
    <row r="439" spans="9:9" ht="15.75" customHeight="1" x14ac:dyDescent="0.35">
      <c r="I439" s="88"/>
    </row>
    <row r="440" spans="9:9" ht="15.75" customHeight="1" x14ac:dyDescent="0.35">
      <c r="I440" s="88"/>
    </row>
    <row r="441" spans="9:9" ht="15.75" customHeight="1" x14ac:dyDescent="0.35">
      <c r="I441" s="88"/>
    </row>
    <row r="442" spans="9:9" ht="15.75" customHeight="1" x14ac:dyDescent="0.35">
      <c r="I442" s="88"/>
    </row>
    <row r="443" spans="9:9" ht="15.75" customHeight="1" x14ac:dyDescent="0.35">
      <c r="I443" s="88"/>
    </row>
    <row r="444" spans="9:9" ht="15.75" customHeight="1" x14ac:dyDescent="0.35">
      <c r="I444" s="88"/>
    </row>
    <row r="445" spans="9:9" ht="15.75" customHeight="1" x14ac:dyDescent="0.35">
      <c r="I445" s="88"/>
    </row>
    <row r="446" spans="9:9" ht="15.75" customHeight="1" x14ac:dyDescent="0.35">
      <c r="I446" s="88"/>
    </row>
    <row r="447" spans="9:9" ht="15.75" customHeight="1" x14ac:dyDescent="0.35">
      <c r="I447" s="88"/>
    </row>
    <row r="448" spans="9:9" ht="15.75" customHeight="1" x14ac:dyDescent="0.35">
      <c r="I448" s="88"/>
    </row>
    <row r="449" spans="9:9" ht="15.75" customHeight="1" x14ac:dyDescent="0.35">
      <c r="I449" s="88"/>
    </row>
    <row r="450" spans="9:9" ht="15.75" customHeight="1" x14ac:dyDescent="0.35">
      <c r="I450" s="88"/>
    </row>
    <row r="451" spans="9:9" ht="15.75" customHeight="1" x14ac:dyDescent="0.35">
      <c r="I451" s="88"/>
    </row>
    <row r="452" spans="9:9" ht="15.75" customHeight="1" x14ac:dyDescent="0.35">
      <c r="I452" s="88"/>
    </row>
    <row r="453" spans="9:9" ht="15.75" customHeight="1" x14ac:dyDescent="0.35">
      <c r="I453" s="88"/>
    </row>
    <row r="454" spans="9:9" ht="15.75" customHeight="1" x14ac:dyDescent="0.35">
      <c r="I454" s="88"/>
    </row>
    <row r="455" spans="9:9" ht="15.75" customHeight="1" x14ac:dyDescent="0.35">
      <c r="I455" s="88"/>
    </row>
    <row r="456" spans="9:9" ht="15.75" customHeight="1" x14ac:dyDescent="0.35">
      <c r="I456" s="88"/>
    </row>
    <row r="457" spans="9:9" ht="15.75" customHeight="1" x14ac:dyDescent="0.35">
      <c r="I457" s="88"/>
    </row>
    <row r="458" spans="9:9" ht="15.75" customHeight="1" x14ac:dyDescent="0.35">
      <c r="I458" s="88"/>
    </row>
    <row r="459" spans="9:9" ht="15.75" customHeight="1" x14ac:dyDescent="0.35">
      <c r="I459" s="88"/>
    </row>
    <row r="460" spans="9:9" ht="15.75" customHeight="1" x14ac:dyDescent="0.35">
      <c r="I460" s="88"/>
    </row>
    <row r="461" spans="9:9" ht="15.75" customHeight="1" x14ac:dyDescent="0.35">
      <c r="I461" s="88"/>
    </row>
    <row r="462" spans="9:9" ht="15.75" customHeight="1" x14ac:dyDescent="0.35">
      <c r="I462" s="88"/>
    </row>
    <row r="463" spans="9:9" ht="15.75" customHeight="1" x14ac:dyDescent="0.35">
      <c r="I463" s="88"/>
    </row>
    <row r="464" spans="9:9" ht="15.75" customHeight="1" x14ac:dyDescent="0.35">
      <c r="I464" s="88"/>
    </row>
    <row r="465" spans="9:9" ht="15.75" customHeight="1" x14ac:dyDescent="0.35">
      <c r="I465" s="88"/>
    </row>
    <row r="466" spans="9:9" ht="15.75" customHeight="1" x14ac:dyDescent="0.35">
      <c r="I466" s="88"/>
    </row>
    <row r="467" spans="9:9" ht="15.75" customHeight="1" x14ac:dyDescent="0.35">
      <c r="I467" s="88"/>
    </row>
    <row r="468" spans="9:9" ht="15.75" customHeight="1" x14ac:dyDescent="0.35">
      <c r="I468" s="88"/>
    </row>
    <row r="469" spans="9:9" ht="15.75" customHeight="1" x14ac:dyDescent="0.35">
      <c r="I469" s="88"/>
    </row>
    <row r="470" spans="9:9" ht="15.75" customHeight="1" x14ac:dyDescent="0.35">
      <c r="I470" s="88"/>
    </row>
    <row r="471" spans="9:9" ht="15.75" customHeight="1" x14ac:dyDescent="0.35">
      <c r="I471" s="88"/>
    </row>
    <row r="472" spans="9:9" ht="15.75" customHeight="1" x14ac:dyDescent="0.35">
      <c r="I472" s="88"/>
    </row>
    <row r="473" spans="9:9" ht="15.75" customHeight="1" x14ac:dyDescent="0.35">
      <c r="I473" s="88"/>
    </row>
    <row r="474" spans="9:9" ht="15.75" customHeight="1" x14ac:dyDescent="0.35">
      <c r="I474" s="88"/>
    </row>
    <row r="475" spans="9:9" ht="15.75" customHeight="1" x14ac:dyDescent="0.35">
      <c r="I475" s="88"/>
    </row>
    <row r="476" spans="9:9" ht="15.75" customHeight="1" x14ac:dyDescent="0.35">
      <c r="I476" s="88"/>
    </row>
    <row r="477" spans="9:9" ht="15.75" customHeight="1" x14ac:dyDescent="0.35">
      <c r="I477" s="88"/>
    </row>
    <row r="478" spans="9:9" ht="15.75" customHeight="1" x14ac:dyDescent="0.35">
      <c r="I478" s="88"/>
    </row>
    <row r="479" spans="9:9" ht="15.75" customHeight="1" x14ac:dyDescent="0.35">
      <c r="I479" s="88"/>
    </row>
    <row r="480" spans="9:9" ht="15.75" customHeight="1" x14ac:dyDescent="0.35">
      <c r="I480" s="88"/>
    </row>
    <row r="481" spans="9:9" ht="15.75" customHeight="1" x14ac:dyDescent="0.35">
      <c r="I481" s="88"/>
    </row>
    <row r="482" spans="9:9" ht="15.75" customHeight="1" x14ac:dyDescent="0.35">
      <c r="I482" s="88"/>
    </row>
    <row r="483" spans="9:9" ht="15.75" customHeight="1" x14ac:dyDescent="0.35">
      <c r="I483" s="88"/>
    </row>
    <row r="484" spans="9:9" ht="15.75" customHeight="1" x14ac:dyDescent="0.35">
      <c r="I484" s="88"/>
    </row>
    <row r="485" spans="9:9" ht="15.75" customHeight="1" x14ac:dyDescent="0.35">
      <c r="I485" s="88"/>
    </row>
    <row r="486" spans="9:9" ht="15.75" customHeight="1" x14ac:dyDescent="0.35">
      <c r="I486" s="88"/>
    </row>
    <row r="487" spans="9:9" ht="15.75" customHeight="1" x14ac:dyDescent="0.35">
      <c r="I487" s="88"/>
    </row>
    <row r="488" spans="9:9" ht="15.75" customHeight="1" x14ac:dyDescent="0.35">
      <c r="I488" s="88"/>
    </row>
    <row r="489" spans="9:9" ht="15.75" customHeight="1" x14ac:dyDescent="0.35">
      <c r="I489" s="88"/>
    </row>
    <row r="490" spans="9:9" ht="15.75" customHeight="1" x14ac:dyDescent="0.35">
      <c r="I490" s="88"/>
    </row>
    <row r="491" spans="9:9" ht="15.75" customHeight="1" x14ac:dyDescent="0.35">
      <c r="I491" s="88"/>
    </row>
    <row r="492" spans="9:9" ht="15.75" customHeight="1" x14ac:dyDescent="0.35">
      <c r="I492" s="88"/>
    </row>
    <row r="493" spans="9:9" ht="15.75" customHeight="1" x14ac:dyDescent="0.35">
      <c r="I493" s="88"/>
    </row>
    <row r="494" spans="9:9" ht="15.75" customHeight="1" x14ac:dyDescent="0.35">
      <c r="I494" s="88"/>
    </row>
    <row r="495" spans="9:9" ht="15.75" customHeight="1" x14ac:dyDescent="0.35">
      <c r="I495" s="88"/>
    </row>
    <row r="496" spans="9:9" ht="15.75" customHeight="1" x14ac:dyDescent="0.35">
      <c r="I496" s="88"/>
    </row>
    <row r="497" spans="9:9" ht="15.75" customHeight="1" x14ac:dyDescent="0.35">
      <c r="I497" s="88"/>
    </row>
    <row r="498" spans="9:9" ht="15.75" customHeight="1" x14ac:dyDescent="0.35">
      <c r="I498" s="88"/>
    </row>
    <row r="499" spans="9:9" ht="15.75" customHeight="1" x14ac:dyDescent="0.35">
      <c r="I499" s="88"/>
    </row>
    <row r="500" spans="9:9" ht="15.75" customHeight="1" x14ac:dyDescent="0.35">
      <c r="I500" s="88"/>
    </row>
    <row r="501" spans="9:9" ht="15.75" customHeight="1" x14ac:dyDescent="0.35">
      <c r="I501" s="88"/>
    </row>
    <row r="502" spans="9:9" ht="15.75" customHeight="1" x14ac:dyDescent="0.35">
      <c r="I502" s="88"/>
    </row>
    <row r="503" spans="9:9" ht="15.75" customHeight="1" x14ac:dyDescent="0.35">
      <c r="I503" s="88"/>
    </row>
    <row r="504" spans="9:9" ht="15.75" customHeight="1" x14ac:dyDescent="0.35">
      <c r="I504" s="88"/>
    </row>
    <row r="505" spans="9:9" ht="15.75" customHeight="1" x14ac:dyDescent="0.35">
      <c r="I505" s="88"/>
    </row>
    <row r="506" spans="9:9" ht="15.75" customHeight="1" x14ac:dyDescent="0.35">
      <c r="I506" s="88"/>
    </row>
    <row r="507" spans="9:9" ht="15.75" customHeight="1" x14ac:dyDescent="0.35">
      <c r="I507" s="88"/>
    </row>
    <row r="508" spans="9:9" ht="15.75" customHeight="1" x14ac:dyDescent="0.35">
      <c r="I508" s="88"/>
    </row>
    <row r="509" spans="9:9" ht="15.75" customHeight="1" x14ac:dyDescent="0.35">
      <c r="I509" s="88"/>
    </row>
    <row r="510" spans="9:9" ht="15.75" customHeight="1" x14ac:dyDescent="0.35">
      <c r="I510" s="88"/>
    </row>
    <row r="511" spans="9:9" ht="15.75" customHeight="1" x14ac:dyDescent="0.35">
      <c r="I511" s="88"/>
    </row>
    <row r="512" spans="9:9" ht="15.75" customHeight="1" x14ac:dyDescent="0.35">
      <c r="I512" s="88"/>
    </row>
    <row r="513" spans="9:9" ht="15.75" customHeight="1" x14ac:dyDescent="0.35">
      <c r="I513" s="88"/>
    </row>
    <row r="514" spans="9:9" ht="15.75" customHeight="1" x14ac:dyDescent="0.35">
      <c r="I514" s="88"/>
    </row>
    <row r="515" spans="9:9" ht="15.75" customHeight="1" x14ac:dyDescent="0.35">
      <c r="I515" s="88"/>
    </row>
    <row r="516" spans="9:9" ht="15.75" customHeight="1" x14ac:dyDescent="0.35">
      <c r="I516" s="88"/>
    </row>
    <row r="517" spans="9:9" ht="15.75" customHeight="1" x14ac:dyDescent="0.35">
      <c r="I517" s="88"/>
    </row>
    <row r="518" spans="9:9" ht="15.75" customHeight="1" x14ac:dyDescent="0.35">
      <c r="I518" s="88"/>
    </row>
    <row r="519" spans="9:9" ht="15.75" customHeight="1" x14ac:dyDescent="0.35">
      <c r="I519" s="88"/>
    </row>
    <row r="520" spans="9:9" ht="15.75" customHeight="1" x14ac:dyDescent="0.35">
      <c r="I520" s="88"/>
    </row>
    <row r="521" spans="9:9" ht="15.75" customHeight="1" x14ac:dyDescent="0.35">
      <c r="I521" s="88"/>
    </row>
    <row r="522" spans="9:9" ht="15.75" customHeight="1" x14ac:dyDescent="0.35">
      <c r="I522" s="88"/>
    </row>
    <row r="523" spans="9:9" ht="15.75" customHeight="1" x14ac:dyDescent="0.35">
      <c r="I523" s="88"/>
    </row>
    <row r="524" spans="9:9" ht="15.75" customHeight="1" x14ac:dyDescent="0.35">
      <c r="I524" s="88"/>
    </row>
    <row r="525" spans="9:9" ht="15.75" customHeight="1" x14ac:dyDescent="0.35">
      <c r="I525" s="88"/>
    </row>
    <row r="526" spans="9:9" ht="15.75" customHeight="1" x14ac:dyDescent="0.35">
      <c r="I526" s="88"/>
    </row>
    <row r="527" spans="9:9" ht="15.75" customHeight="1" x14ac:dyDescent="0.35">
      <c r="I527" s="88"/>
    </row>
    <row r="528" spans="9:9" ht="15.75" customHeight="1" x14ac:dyDescent="0.35">
      <c r="I528" s="88"/>
    </row>
    <row r="529" spans="9:9" ht="15.75" customHeight="1" x14ac:dyDescent="0.35">
      <c r="I529" s="88"/>
    </row>
    <row r="530" spans="9:9" ht="15.75" customHeight="1" x14ac:dyDescent="0.35">
      <c r="I530" s="88"/>
    </row>
    <row r="531" spans="9:9" ht="15.75" customHeight="1" x14ac:dyDescent="0.35">
      <c r="I531" s="88"/>
    </row>
    <row r="532" spans="9:9" ht="15.75" customHeight="1" x14ac:dyDescent="0.35">
      <c r="I532" s="88"/>
    </row>
    <row r="533" spans="9:9" ht="15.75" customHeight="1" x14ac:dyDescent="0.35">
      <c r="I533" s="88"/>
    </row>
    <row r="534" spans="9:9" ht="15.75" customHeight="1" x14ac:dyDescent="0.35">
      <c r="I534" s="88"/>
    </row>
    <row r="535" spans="9:9" ht="15.75" customHeight="1" x14ac:dyDescent="0.35">
      <c r="I535" s="88"/>
    </row>
    <row r="536" spans="9:9" ht="15.75" customHeight="1" x14ac:dyDescent="0.35">
      <c r="I536" s="88"/>
    </row>
    <row r="537" spans="9:9" ht="15.75" customHeight="1" x14ac:dyDescent="0.35">
      <c r="I537" s="88"/>
    </row>
    <row r="538" spans="9:9" ht="15.75" customHeight="1" x14ac:dyDescent="0.35">
      <c r="I538" s="88"/>
    </row>
    <row r="539" spans="9:9" ht="15.75" customHeight="1" x14ac:dyDescent="0.35">
      <c r="I539" s="88"/>
    </row>
    <row r="540" spans="9:9" ht="15.75" customHeight="1" x14ac:dyDescent="0.35">
      <c r="I540" s="88"/>
    </row>
    <row r="541" spans="9:9" ht="15.75" customHeight="1" x14ac:dyDescent="0.35">
      <c r="I541" s="88"/>
    </row>
    <row r="542" spans="9:9" ht="15.75" customHeight="1" x14ac:dyDescent="0.35">
      <c r="I542" s="88"/>
    </row>
    <row r="543" spans="9:9" ht="15.75" customHeight="1" x14ac:dyDescent="0.35">
      <c r="I543" s="88"/>
    </row>
    <row r="544" spans="9:9" ht="15.75" customHeight="1" x14ac:dyDescent="0.35">
      <c r="I544" s="88"/>
    </row>
    <row r="545" spans="9:9" ht="15.75" customHeight="1" x14ac:dyDescent="0.35">
      <c r="I545" s="88"/>
    </row>
    <row r="546" spans="9:9" ht="15.75" customHeight="1" x14ac:dyDescent="0.35">
      <c r="I546" s="88"/>
    </row>
    <row r="547" spans="9:9" ht="15.75" customHeight="1" x14ac:dyDescent="0.35">
      <c r="I547" s="88"/>
    </row>
    <row r="548" spans="9:9" ht="15.75" customHeight="1" x14ac:dyDescent="0.35">
      <c r="I548" s="88"/>
    </row>
    <row r="549" spans="9:9" ht="15.75" customHeight="1" x14ac:dyDescent="0.35">
      <c r="I549" s="88"/>
    </row>
    <row r="550" spans="9:9" ht="15.75" customHeight="1" x14ac:dyDescent="0.35">
      <c r="I550" s="88"/>
    </row>
    <row r="551" spans="9:9" ht="15.75" customHeight="1" x14ac:dyDescent="0.35">
      <c r="I551" s="88"/>
    </row>
    <row r="552" spans="9:9" ht="15.75" customHeight="1" x14ac:dyDescent="0.35">
      <c r="I552" s="88"/>
    </row>
    <row r="553" spans="9:9" ht="15.75" customHeight="1" x14ac:dyDescent="0.35">
      <c r="I553" s="88"/>
    </row>
    <row r="554" spans="9:9" ht="15.75" customHeight="1" x14ac:dyDescent="0.35">
      <c r="I554" s="88"/>
    </row>
    <row r="555" spans="9:9" ht="15.75" customHeight="1" x14ac:dyDescent="0.35">
      <c r="I555" s="88"/>
    </row>
    <row r="556" spans="9:9" ht="15.75" customHeight="1" x14ac:dyDescent="0.35">
      <c r="I556" s="88"/>
    </row>
    <row r="557" spans="9:9" ht="15.75" customHeight="1" x14ac:dyDescent="0.35">
      <c r="I557" s="88"/>
    </row>
    <row r="558" spans="9:9" ht="15.75" customHeight="1" x14ac:dyDescent="0.35">
      <c r="I558" s="88"/>
    </row>
    <row r="559" spans="9:9" ht="15.75" customHeight="1" x14ac:dyDescent="0.35">
      <c r="I559" s="88"/>
    </row>
    <row r="560" spans="9:9" ht="15.75" customHeight="1" x14ac:dyDescent="0.35">
      <c r="I560" s="88"/>
    </row>
    <row r="561" spans="9:9" ht="15.75" customHeight="1" x14ac:dyDescent="0.35">
      <c r="I561" s="88"/>
    </row>
    <row r="562" spans="9:9" ht="15.75" customHeight="1" x14ac:dyDescent="0.35">
      <c r="I562" s="88"/>
    </row>
    <row r="563" spans="9:9" ht="15.75" customHeight="1" x14ac:dyDescent="0.35">
      <c r="I563" s="88"/>
    </row>
    <row r="564" spans="9:9" ht="15.75" customHeight="1" x14ac:dyDescent="0.35">
      <c r="I564" s="88"/>
    </row>
    <row r="565" spans="9:9" ht="15.75" customHeight="1" x14ac:dyDescent="0.35">
      <c r="I565" s="88"/>
    </row>
    <row r="566" spans="9:9" ht="15.75" customHeight="1" x14ac:dyDescent="0.35">
      <c r="I566" s="88"/>
    </row>
    <row r="567" spans="9:9" ht="15.75" customHeight="1" x14ac:dyDescent="0.35">
      <c r="I567" s="88"/>
    </row>
    <row r="568" spans="9:9" ht="15.75" customHeight="1" x14ac:dyDescent="0.35">
      <c r="I568" s="88"/>
    </row>
    <row r="569" spans="9:9" ht="15.75" customHeight="1" x14ac:dyDescent="0.35">
      <c r="I569" s="88"/>
    </row>
    <row r="570" spans="9:9" ht="15.75" customHeight="1" x14ac:dyDescent="0.35">
      <c r="I570" s="88"/>
    </row>
    <row r="571" spans="9:9" ht="15.75" customHeight="1" x14ac:dyDescent="0.35">
      <c r="I571" s="88"/>
    </row>
    <row r="572" spans="9:9" ht="15.75" customHeight="1" x14ac:dyDescent="0.35">
      <c r="I572" s="88"/>
    </row>
    <row r="573" spans="9:9" ht="15.75" customHeight="1" x14ac:dyDescent="0.35">
      <c r="I573" s="88"/>
    </row>
    <row r="574" spans="9:9" ht="15.75" customHeight="1" x14ac:dyDescent="0.35">
      <c r="I574" s="88"/>
    </row>
    <row r="575" spans="9:9" ht="15.75" customHeight="1" x14ac:dyDescent="0.35">
      <c r="I575" s="88"/>
    </row>
    <row r="576" spans="9:9" ht="15.75" customHeight="1" x14ac:dyDescent="0.35">
      <c r="I576" s="88"/>
    </row>
    <row r="577" spans="9:9" ht="15.75" customHeight="1" x14ac:dyDescent="0.35">
      <c r="I577" s="88"/>
    </row>
    <row r="578" spans="9:9" ht="15.75" customHeight="1" x14ac:dyDescent="0.35">
      <c r="I578" s="88"/>
    </row>
    <row r="579" spans="9:9" ht="15.75" customHeight="1" x14ac:dyDescent="0.35">
      <c r="I579" s="88"/>
    </row>
    <row r="580" spans="9:9" ht="15.75" customHeight="1" x14ac:dyDescent="0.35">
      <c r="I580" s="88"/>
    </row>
    <row r="581" spans="9:9" ht="15.75" customHeight="1" x14ac:dyDescent="0.35">
      <c r="I581" s="88"/>
    </row>
    <row r="582" spans="9:9" ht="15.75" customHeight="1" x14ac:dyDescent="0.35">
      <c r="I582" s="88"/>
    </row>
    <row r="583" spans="9:9" ht="15.75" customHeight="1" x14ac:dyDescent="0.35">
      <c r="I583" s="88"/>
    </row>
    <row r="584" spans="9:9" ht="15.75" customHeight="1" x14ac:dyDescent="0.35">
      <c r="I584" s="88"/>
    </row>
    <row r="585" spans="9:9" ht="15.75" customHeight="1" x14ac:dyDescent="0.35">
      <c r="I585" s="88"/>
    </row>
    <row r="586" spans="9:9" ht="15.75" customHeight="1" x14ac:dyDescent="0.35">
      <c r="I586" s="88"/>
    </row>
    <row r="587" spans="9:9" ht="15.75" customHeight="1" x14ac:dyDescent="0.35">
      <c r="I587" s="88"/>
    </row>
    <row r="588" spans="9:9" ht="15.75" customHeight="1" x14ac:dyDescent="0.35">
      <c r="I588" s="88"/>
    </row>
    <row r="589" spans="9:9" ht="15.75" customHeight="1" x14ac:dyDescent="0.35">
      <c r="I589" s="88"/>
    </row>
    <row r="590" spans="9:9" ht="15.75" customHeight="1" x14ac:dyDescent="0.35">
      <c r="I590" s="88"/>
    </row>
    <row r="591" spans="9:9" ht="15.75" customHeight="1" x14ac:dyDescent="0.35">
      <c r="I591" s="88"/>
    </row>
    <row r="592" spans="9:9" ht="15.75" customHeight="1" x14ac:dyDescent="0.35">
      <c r="I592" s="88"/>
    </row>
    <row r="593" spans="9:9" ht="15.75" customHeight="1" x14ac:dyDescent="0.35">
      <c r="I593" s="88"/>
    </row>
    <row r="594" spans="9:9" ht="15.75" customHeight="1" x14ac:dyDescent="0.35">
      <c r="I594" s="88"/>
    </row>
    <row r="595" spans="9:9" ht="15.75" customHeight="1" x14ac:dyDescent="0.35">
      <c r="I595" s="88"/>
    </row>
    <row r="596" spans="9:9" ht="15.75" customHeight="1" x14ac:dyDescent="0.35">
      <c r="I596" s="88"/>
    </row>
    <row r="597" spans="9:9" ht="15.75" customHeight="1" x14ac:dyDescent="0.35">
      <c r="I597" s="88"/>
    </row>
    <row r="598" spans="9:9" ht="15.75" customHeight="1" x14ac:dyDescent="0.35">
      <c r="I598" s="88"/>
    </row>
    <row r="599" spans="9:9" ht="15.75" customHeight="1" x14ac:dyDescent="0.35">
      <c r="I599" s="88"/>
    </row>
    <row r="600" spans="9:9" ht="15.75" customHeight="1" x14ac:dyDescent="0.35">
      <c r="I600" s="88"/>
    </row>
    <row r="601" spans="9:9" ht="15.75" customHeight="1" x14ac:dyDescent="0.35">
      <c r="I601" s="88"/>
    </row>
    <row r="602" spans="9:9" ht="15.75" customHeight="1" x14ac:dyDescent="0.35">
      <c r="I602" s="88"/>
    </row>
    <row r="603" spans="9:9" ht="15.75" customHeight="1" x14ac:dyDescent="0.35">
      <c r="I603" s="88"/>
    </row>
    <row r="604" spans="9:9" ht="15.75" customHeight="1" x14ac:dyDescent="0.35">
      <c r="I604" s="88"/>
    </row>
    <row r="605" spans="9:9" ht="15.75" customHeight="1" x14ac:dyDescent="0.35">
      <c r="I605" s="88"/>
    </row>
    <row r="606" spans="9:9" ht="15.75" customHeight="1" x14ac:dyDescent="0.35">
      <c r="I606" s="88"/>
    </row>
    <row r="607" spans="9:9" ht="15.75" customHeight="1" x14ac:dyDescent="0.35">
      <c r="I607" s="88"/>
    </row>
    <row r="608" spans="9:9" ht="15.75" customHeight="1" x14ac:dyDescent="0.35">
      <c r="I608" s="88"/>
    </row>
    <row r="609" spans="9:9" ht="15.75" customHeight="1" x14ac:dyDescent="0.35">
      <c r="I609" s="88"/>
    </row>
    <row r="610" spans="9:9" ht="15.75" customHeight="1" x14ac:dyDescent="0.35">
      <c r="I610" s="88"/>
    </row>
    <row r="611" spans="9:9" ht="15.75" customHeight="1" x14ac:dyDescent="0.35">
      <c r="I611" s="88"/>
    </row>
    <row r="612" spans="9:9" ht="15.75" customHeight="1" x14ac:dyDescent="0.35">
      <c r="I612" s="88"/>
    </row>
    <row r="613" spans="9:9" ht="15.75" customHeight="1" x14ac:dyDescent="0.35">
      <c r="I613" s="88"/>
    </row>
    <row r="614" spans="9:9" ht="15.75" customHeight="1" x14ac:dyDescent="0.35">
      <c r="I614" s="88"/>
    </row>
    <row r="615" spans="9:9" ht="15.75" customHeight="1" x14ac:dyDescent="0.35">
      <c r="I615" s="88"/>
    </row>
    <row r="616" spans="9:9" ht="15.75" customHeight="1" x14ac:dyDescent="0.35">
      <c r="I616" s="88"/>
    </row>
    <row r="617" spans="9:9" ht="15.75" customHeight="1" x14ac:dyDescent="0.35">
      <c r="I617" s="88"/>
    </row>
    <row r="618" spans="9:9" ht="15.75" customHeight="1" x14ac:dyDescent="0.35">
      <c r="I618" s="88"/>
    </row>
    <row r="619" spans="9:9" ht="15.75" customHeight="1" x14ac:dyDescent="0.35">
      <c r="I619" s="88"/>
    </row>
    <row r="620" spans="9:9" ht="15.75" customHeight="1" x14ac:dyDescent="0.35">
      <c r="I620" s="88"/>
    </row>
    <row r="621" spans="9:9" ht="15.75" customHeight="1" x14ac:dyDescent="0.35">
      <c r="I621" s="88"/>
    </row>
    <row r="622" spans="9:9" ht="15.75" customHeight="1" x14ac:dyDescent="0.35">
      <c r="I622" s="88"/>
    </row>
    <row r="623" spans="9:9" ht="15.75" customHeight="1" x14ac:dyDescent="0.35">
      <c r="I623" s="88"/>
    </row>
    <row r="624" spans="9:9" ht="15.75" customHeight="1" x14ac:dyDescent="0.35">
      <c r="I624" s="88"/>
    </row>
    <row r="625" spans="9:9" ht="15.75" customHeight="1" x14ac:dyDescent="0.35">
      <c r="I625" s="88"/>
    </row>
    <row r="626" spans="9:9" ht="15.75" customHeight="1" x14ac:dyDescent="0.35">
      <c r="I626" s="88"/>
    </row>
    <row r="627" spans="9:9" ht="15.75" customHeight="1" x14ac:dyDescent="0.35">
      <c r="I627" s="88"/>
    </row>
    <row r="628" spans="9:9" ht="15.75" customHeight="1" x14ac:dyDescent="0.35">
      <c r="I628" s="88"/>
    </row>
    <row r="629" spans="9:9" ht="15.75" customHeight="1" x14ac:dyDescent="0.35">
      <c r="I629" s="88"/>
    </row>
    <row r="630" spans="9:9" ht="15.75" customHeight="1" x14ac:dyDescent="0.35">
      <c r="I630" s="88"/>
    </row>
    <row r="631" spans="9:9" ht="15.75" customHeight="1" x14ac:dyDescent="0.35">
      <c r="I631" s="88"/>
    </row>
    <row r="632" spans="9:9" ht="15.75" customHeight="1" x14ac:dyDescent="0.35">
      <c r="I632" s="88"/>
    </row>
    <row r="633" spans="9:9" ht="15.75" customHeight="1" x14ac:dyDescent="0.35">
      <c r="I633" s="88"/>
    </row>
    <row r="634" spans="9:9" ht="15.75" customHeight="1" x14ac:dyDescent="0.35">
      <c r="I634" s="88"/>
    </row>
    <row r="635" spans="9:9" ht="15.75" customHeight="1" x14ac:dyDescent="0.35">
      <c r="I635" s="88"/>
    </row>
    <row r="636" spans="9:9" ht="15.75" customHeight="1" x14ac:dyDescent="0.35">
      <c r="I636" s="88"/>
    </row>
    <row r="637" spans="9:9" ht="15.75" customHeight="1" x14ac:dyDescent="0.35">
      <c r="I637" s="88"/>
    </row>
    <row r="638" spans="9:9" ht="15.75" customHeight="1" x14ac:dyDescent="0.35">
      <c r="I638" s="88"/>
    </row>
    <row r="639" spans="9:9" ht="15.75" customHeight="1" x14ac:dyDescent="0.35">
      <c r="I639" s="88"/>
    </row>
    <row r="640" spans="9:9" ht="15.75" customHeight="1" x14ac:dyDescent="0.35">
      <c r="I640" s="88"/>
    </row>
    <row r="641" spans="9:9" ht="15.75" customHeight="1" x14ac:dyDescent="0.35">
      <c r="I641" s="88"/>
    </row>
    <row r="642" spans="9:9" ht="15.75" customHeight="1" x14ac:dyDescent="0.35">
      <c r="I642" s="88"/>
    </row>
    <row r="643" spans="9:9" ht="15.75" customHeight="1" x14ac:dyDescent="0.35">
      <c r="I643" s="88"/>
    </row>
    <row r="644" spans="9:9" ht="15.75" customHeight="1" x14ac:dyDescent="0.35">
      <c r="I644" s="88"/>
    </row>
    <row r="645" spans="9:9" ht="15.75" customHeight="1" x14ac:dyDescent="0.35">
      <c r="I645" s="88"/>
    </row>
    <row r="646" spans="9:9" ht="15.75" customHeight="1" x14ac:dyDescent="0.35">
      <c r="I646" s="88"/>
    </row>
    <row r="647" spans="9:9" ht="15.75" customHeight="1" x14ac:dyDescent="0.35">
      <c r="I647" s="88"/>
    </row>
    <row r="648" spans="9:9" ht="15.75" customHeight="1" x14ac:dyDescent="0.35">
      <c r="I648" s="88"/>
    </row>
    <row r="649" spans="9:9" ht="15.75" customHeight="1" x14ac:dyDescent="0.35">
      <c r="I649" s="88"/>
    </row>
    <row r="650" spans="9:9" ht="15.75" customHeight="1" x14ac:dyDescent="0.35">
      <c r="I650" s="88"/>
    </row>
    <row r="651" spans="9:9" ht="15.75" customHeight="1" x14ac:dyDescent="0.35">
      <c r="I651" s="88"/>
    </row>
    <row r="652" spans="9:9" ht="15.75" customHeight="1" x14ac:dyDescent="0.35">
      <c r="I652" s="88"/>
    </row>
    <row r="653" spans="9:9" ht="15.75" customHeight="1" x14ac:dyDescent="0.35">
      <c r="I653" s="88"/>
    </row>
    <row r="654" spans="9:9" ht="15.75" customHeight="1" x14ac:dyDescent="0.35">
      <c r="I654" s="88"/>
    </row>
    <row r="655" spans="9:9" ht="15.75" customHeight="1" x14ac:dyDescent="0.35">
      <c r="I655" s="88"/>
    </row>
    <row r="656" spans="9:9" ht="15.75" customHeight="1" x14ac:dyDescent="0.35">
      <c r="I656" s="88"/>
    </row>
    <row r="657" spans="9:9" ht="15.75" customHeight="1" x14ac:dyDescent="0.35">
      <c r="I657" s="88"/>
    </row>
    <row r="658" spans="9:9" ht="15.75" customHeight="1" x14ac:dyDescent="0.35">
      <c r="I658" s="88"/>
    </row>
    <row r="659" spans="9:9" ht="15.75" customHeight="1" x14ac:dyDescent="0.35">
      <c r="I659" s="88"/>
    </row>
    <row r="660" spans="9:9" ht="15.75" customHeight="1" x14ac:dyDescent="0.35">
      <c r="I660" s="88"/>
    </row>
    <row r="661" spans="9:9" ht="15.75" customHeight="1" x14ac:dyDescent="0.35">
      <c r="I661" s="88"/>
    </row>
    <row r="662" spans="9:9" ht="15.75" customHeight="1" x14ac:dyDescent="0.35">
      <c r="I662" s="88"/>
    </row>
    <row r="663" spans="9:9" ht="15.75" customHeight="1" x14ac:dyDescent="0.35">
      <c r="I663" s="88"/>
    </row>
    <row r="664" spans="9:9" ht="15.75" customHeight="1" x14ac:dyDescent="0.35">
      <c r="I664" s="88"/>
    </row>
    <row r="665" spans="9:9" ht="15.75" customHeight="1" x14ac:dyDescent="0.35">
      <c r="I665" s="88"/>
    </row>
    <row r="666" spans="9:9" ht="15.75" customHeight="1" x14ac:dyDescent="0.35">
      <c r="I666" s="88"/>
    </row>
    <row r="667" spans="9:9" ht="15.75" customHeight="1" x14ac:dyDescent="0.35">
      <c r="I667" s="88"/>
    </row>
    <row r="668" spans="9:9" ht="15.75" customHeight="1" x14ac:dyDescent="0.35">
      <c r="I668" s="88"/>
    </row>
    <row r="669" spans="9:9" ht="15.75" customHeight="1" x14ac:dyDescent="0.35">
      <c r="I669" s="88"/>
    </row>
    <row r="670" spans="9:9" ht="15.75" customHeight="1" x14ac:dyDescent="0.35">
      <c r="I670" s="88"/>
    </row>
    <row r="671" spans="9:9" ht="15.75" customHeight="1" x14ac:dyDescent="0.35">
      <c r="I671" s="88"/>
    </row>
    <row r="672" spans="9:9" ht="15.75" customHeight="1" x14ac:dyDescent="0.35">
      <c r="I672" s="88"/>
    </row>
    <row r="673" spans="9:9" ht="15.75" customHeight="1" x14ac:dyDescent="0.35">
      <c r="I673" s="88"/>
    </row>
    <row r="674" spans="9:9" ht="15.75" customHeight="1" x14ac:dyDescent="0.35">
      <c r="I674" s="88"/>
    </row>
    <row r="675" spans="9:9" ht="15.75" customHeight="1" x14ac:dyDescent="0.35">
      <c r="I675" s="88"/>
    </row>
    <row r="676" spans="9:9" ht="15.75" customHeight="1" x14ac:dyDescent="0.35">
      <c r="I676" s="88"/>
    </row>
    <row r="677" spans="9:9" ht="15.75" customHeight="1" x14ac:dyDescent="0.35">
      <c r="I677" s="88"/>
    </row>
    <row r="678" spans="9:9" ht="15.75" customHeight="1" x14ac:dyDescent="0.35">
      <c r="I678" s="88"/>
    </row>
    <row r="679" spans="9:9" ht="15.75" customHeight="1" x14ac:dyDescent="0.35">
      <c r="I679" s="88"/>
    </row>
    <row r="680" spans="9:9" ht="15.75" customHeight="1" x14ac:dyDescent="0.35">
      <c r="I680" s="88"/>
    </row>
    <row r="681" spans="9:9" ht="15.75" customHeight="1" x14ac:dyDescent="0.35">
      <c r="I681" s="88"/>
    </row>
    <row r="682" spans="9:9" ht="15.75" customHeight="1" x14ac:dyDescent="0.35">
      <c r="I682" s="88"/>
    </row>
    <row r="683" spans="9:9" ht="15.75" customHeight="1" x14ac:dyDescent="0.35">
      <c r="I683" s="88"/>
    </row>
    <row r="684" spans="9:9" ht="15.75" customHeight="1" x14ac:dyDescent="0.35">
      <c r="I684" s="88"/>
    </row>
    <row r="685" spans="9:9" ht="15.75" customHeight="1" x14ac:dyDescent="0.35">
      <c r="I685" s="88"/>
    </row>
    <row r="686" spans="9:9" ht="15.75" customHeight="1" x14ac:dyDescent="0.35">
      <c r="I686" s="88"/>
    </row>
    <row r="687" spans="9:9" ht="15.75" customHeight="1" x14ac:dyDescent="0.35">
      <c r="I687" s="88"/>
    </row>
    <row r="688" spans="9:9" ht="15.75" customHeight="1" x14ac:dyDescent="0.35">
      <c r="I688" s="88"/>
    </row>
    <row r="689" spans="9:9" ht="15.75" customHeight="1" x14ac:dyDescent="0.35">
      <c r="I689" s="88"/>
    </row>
    <row r="690" spans="9:9" ht="15.75" customHeight="1" x14ac:dyDescent="0.35">
      <c r="I690" s="88"/>
    </row>
    <row r="691" spans="9:9" ht="15.75" customHeight="1" x14ac:dyDescent="0.35">
      <c r="I691" s="88"/>
    </row>
    <row r="692" spans="9:9" ht="15.75" customHeight="1" x14ac:dyDescent="0.35">
      <c r="I692" s="88"/>
    </row>
    <row r="693" spans="9:9" ht="15.75" customHeight="1" x14ac:dyDescent="0.35">
      <c r="I693" s="88"/>
    </row>
    <row r="694" spans="9:9" ht="15.75" customHeight="1" x14ac:dyDescent="0.35">
      <c r="I694" s="88"/>
    </row>
    <row r="695" spans="9:9" ht="15.75" customHeight="1" x14ac:dyDescent="0.35">
      <c r="I695" s="88"/>
    </row>
    <row r="696" spans="9:9" ht="15.75" customHeight="1" x14ac:dyDescent="0.35">
      <c r="I696" s="88"/>
    </row>
    <row r="697" spans="9:9" ht="15.75" customHeight="1" x14ac:dyDescent="0.35">
      <c r="I697" s="88"/>
    </row>
    <row r="698" spans="9:9" ht="15.75" customHeight="1" x14ac:dyDescent="0.35">
      <c r="I698" s="88"/>
    </row>
    <row r="699" spans="9:9" ht="15.75" customHeight="1" x14ac:dyDescent="0.35">
      <c r="I699" s="88"/>
    </row>
    <row r="700" spans="9:9" ht="15.75" customHeight="1" x14ac:dyDescent="0.35">
      <c r="I700" s="88"/>
    </row>
    <row r="701" spans="9:9" ht="15.75" customHeight="1" x14ac:dyDescent="0.35">
      <c r="I701" s="88"/>
    </row>
    <row r="702" spans="9:9" ht="15.75" customHeight="1" x14ac:dyDescent="0.35">
      <c r="I702" s="88"/>
    </row>
    <row r="703" spans="9:9" ht="15.75" customHeight="1" x14ac:dyDescent="0.35">
      <c r="I703" s="88"/>
    </row>
    <row r="704" spans="9:9" ht="15.75" customHeight="1" x14ac:dyDescent="0.35">
      <c r="I704" s="88"/>
    </row>
    <row r="705" spans="9:9" ht="15.75" customHeight="1" x14ac:dyDescent="0.35">
      <c r="I705" s="88"/>
    </row>
    <row r="706" spans="9:9" ht="15.75" customHeight="1" x14ac:dyDescent="0.35">
      <c r="I706" s="88"/>
    </row>
    <row r="707" spans="9:9" ht="15.75" customHeight="1" x14ac:dyDescent="0.35">
      <c r="I707" s="88"/>
    </row>
    <row r="708" spans="9:9" ht="15.75" customHeight="1" x14ac:dyDescent="0.35">
      <c r="I708" s="88"/>
    </row>
    <row r="709" spans="9:9" ht="15.75" customHeight="1" x14ac:dyDescent="0.35">
      <c r="I709" s="88"/>
    </row>
    <row r="710" spans="9:9" ht="15.75" customHeight="1" x14ac:dyDescent="0.35">
      <c r="I710" s="88"/>
    </row>
    <row r="711" spans="9:9" ht="15.75" customHeight="1" x14ac:dyDescent="0.35">
      <c r="I711" s="88"/>
    </row>
    <row r="712" spans="9:9" ht="15.75" customHeight="1" x14ac:dyDescent="0.35">
      <c r="I712" s="88"/>
    </row>
    <row r="713" spans="9:9" ht="15.75" customHeight="1" x14ac:dyDescent="0.35">
      <c r="I713" s="88"/>
    </row>
    <row r="714" spans="9:9" ht="15.75" customHeight="1" x14ac:dyDescent="0.35">
      <c r="I714" s="88"/>
    </row>
    <row r="715" spans="9:9" ht="15.75" customHeight="1" x14ac:dyDescent="0.35">
      <c r="I715" s="88"/>
    </row>
    <row r="716" spans="9:9" ht="15.75" customHeight="1" x14ac:dyDescent="0.35">
      <c r="I716" s="88"/>
    </row>
    <row r="717" spans="9:9" ht="15.75" customHeight="1" x14ac:dyDescent="0.35">
      <c r="I717" s="88"/>
    </row>
    <row r="718" spans="9:9" ht="15.75" customHeight="1" x14ac:dyDescent="0.35">
      <c r="I718" s="88"/>
    </row>
    <row r="719" spans="9:9" ht="15.75" customHeight="1" x14ac:dyDescent="0.35">
      <c r="I719" s="88"/>
    </row>
    <row r="720" spans="9:9" ht="15.75" customHeight="1" x14ac:dyDescent="0.35">
      <c r="I720" s="88"/>
    </row>
    <row r="721" spans="9:9" ht="15.75" customHeight="1" x14ac:dyDescent="0.35">
      <c r="I721" s="88"/>
    </row>
    <row r="722" spans="9:9" ht="15.75" customHeight="1" x14ac:dyDescent="0.35">
      <c r="I722" s="88"/>
    </row>
    <row r="723" spans="9:9" ht="15.75" customHeight="1" x14ac:dyDescent="0.35">
      <c r="I723" s="88"/>
    </row>
    <row r="724" spans="9:9" ht="15.75" customHeight="1" x14ac:dyDescent="0.35">
      <c r="I724" s="88"/>
    </row>
    <row r="725" spans="9:9" ht="15.75" customHeight="1" x14ac:dyDescent="0.35">
      <c r="I725" s="88"/>
    </row>
    <row r="726" spans="9:9" ht="15.75" customHeight="1" x14ac:dyDescent="0.35">
      <c r="I726" s="88"/>
    </row>
    <row r="727" spans="9:9" ht="15.75" customHeight="1" x14ac:dyDescent="0.35">
      <c r="I727" s="88"/>
    </row>
    <row r="728" spans="9:9" ht="15.75" customHeight="1" x14ac:dyDescent="0.35">
      <c r="I728" s="88"/>
    </row>
    <row r="729" spans="9:9" ht="15.75" customHeight="1" x14ac:dyDescent="0.35">
      <c r="I729" s="88"/>
    </row>
    <row r="730" spans="9:9" ht="15.75" customHeight="1" x14ac:dyDescent="0.35">
      <c r="I730" s="88"/>
    </row>
    <row r="731" spans="9:9" ht="15.75" customHeight="1" x14ac:dyDescent="0.35">
      <c r="I731" s="88"/>
    </row>
    <row r="732" spans="9:9" ht="15.75" customHeight="1" x14ac:dyDescent="0.35">
      <c r="I732" s="88"/>
    </row>
    <row r="733" spans="9:9" ht="15.75" customHeight="1" x14ac:dyDescent="0.35">
      <c r="I733" s="88"/>
    </row>
    <row r="734" spans="9:9" ht="15.75" customHeight="1" x14ac:dyDescent="0.35">
      <c r="I734" s="88"/>
    </row>
    <row r="735" spans="9:9" ht="15.75" customHeight="1" x14ac:dyDescent="0.35">
      <c r="I735" s="88"/>
    </row>
    <row r="736" spans="9:9" ht="15.75" customHeight="1" x14ac:dyDescent="0.35">
      <c r="I736" s="88"/>
    </row>
    <row r="737" spans="9:9" ht="15.75" customHeight="1" x14ac:dyDescent="0.35">
      <c r="I737" s="88"/>
    </row>
    <row r="738" spans="9:9" ht="15.75" customHeight="1" x14ac:dyDescent="0.35">
      <c r="I738" s="88"/>
    </row>
    <row r="739" spans="9:9" ht="15.75" customHeight="1" x14ac:dyDescent="0.35">
      <c r="I739" s="88"/>
    </row>
    <row r="740" spans="9:9" ht="15.75" customHeight="1" x14ac:dyDescent="0.35">
      <c r="I740" s="88"/>
    </row>
    <row r="741" spans="9:9" ht="15.75" customHeight="1" x14ac:dyDescent="0.35">
      <c r="I741" s="88"/>
    </row>
    <row r="742" spans="9:9" ht="15.75" customHeight="1" x14ac:dyDescent="0.35">
      <c r="I742" s="88"/>
    </row>
    <row r="743" spans="9:9" ht="15.75" customHeight="1" x14ac:dyDescent="0.35">
      <c r="I743" s="88"/>
    </row>
    <row r="744" spans="9:9" ht="15.75" customHeight="1" x14ac:dyDescent="0.35">
      <c r="I744" s="88"/>
    </row>
    <row r="745" spans="9:9" ht="15.75" customHeight="1" x14ac:dyDescent="0.35">
      <c r="I745" s="88"/>
    </row>
    <row r="746" spans="9:9" ht="15.75" customHeight="1" x14ac:dyDescent="0.35">
      <c r="I746" s="88"/>
    </row>
    <row r="747" spans="9:9" ht="15.75" customHeight="1" x14ac:dyDescent="0.35">
      <c r="I747" s="88"/>
    </row>
    <row r="748" spans="9:9" ht="15.75" customHeight="1" x14ac:dyDescent="0.35">
      <c r="I748" s="88"/>
    </row>
    <row r="749" spans="9:9" ht="15.75" customHeight="1" x14ac:dyDescent="0.35">
      <c r="I749" s="88"/>
    </row>
    <row r="750" spans="9:9" ht="15.75" customHeight="1" x14ac:dyDescent="0.35">
      <c r="I750" s="88"/>
    </row>
    <row r="751" spans="9:9" ht="15.75" customHeight="1" x14ac:dyDescent="0.35">
      <c r="I751" s="88"/>
    </row>
    <row r="752" spans="9:9" ht="15.75" customHeight="1" x14ac:dyDescent="0.35">
      <c r="I752" s="88"/>
    </row>
    <row r="753" spans="9:9" ht="15.75" customHeight="1" x14ac:dyDescent="0.35">
      <c r="I753" s="88"/>
    </row>
    <row r="754" spans="9:9" ht="15.75" customHeight="1" x14ac:dyDescent="0.35">
      <c r="I754" s="88"/>
    </row>
    <row r="755" spans="9:9" ht="15.75" customHeight="1" x14ac:dyDescent="0.35">
      <c r="I755" s="88"/>
    </row>
    <row r="756" spans="9:9" ht="15.75" customHeight="1" x14ac:dyDescent="0.35">
      <c r="I756" s="88"/>
    </row>
    <row r="757" spans="9:9" ht="15.75" customHeight="1" x14ac:dyDescent="0.35">
      <c r="I757" s="88"/>
    </row>
    <row r="758" spans="9:9" ht="15.75" customHeight="1" x14ac:dyDescent="0.35">
      <c r="I758" s="88"/>
    </row>
    <row r="759" spans="9:9" ht="15.75" customHeight="1" x14ac:dyDescent="0.35">
      <c r="I759" s="88"/>
    </row>
    <row r="760" spans="9:9" ht="15.75" customHeight="1" x14ac:dyDescent="0.35">
      <c r="I760" s="88"/>
    </row>
    <row r="761" spans="9:9" ht="15.75" customHeight="1" x14ac:dyDescent="0.35">
      <c r="I761" s="88"/>
    </row>
    <row r="762" spans="9:9" ht="15.75" customHeight="1" x14ac:dyDescent="0.35">
      <c r="I762" s="88"/>
    </row>
    <row r="763" spans="9:9" ht="15.75" customHeight="1" x14ac:dyDescent="0.35">
      <c r="I763" s="88"/>
    </row>
    <row r="764" spans="9:9" ht="15.75" customHeight="1" x14ac:dyDescent="0.35">
      <c r="I764" s="88"/>
    </row>
    <row r="765" spans="9:9" ht="15.75" customHeight="1" x14ac:dyDescent="0.35">
      <c r="I765" s="88"/>
    </row>
    <row r="766" spans="9:9" ht="15.75" customHeight="1" x14ac:dyDescent="0.35">
      <c r="I766" s="88"/>
    </row>
    <row r="767" spans="9:9" ht="15.75" customHeight="1" x14ac:dyDescent="0.35">
      <c r="I767" s="88"/>
    </row>
    <row r="768" spans="9:9" ht="15.75" customHeight="1" x14ac:dyDescent="0.35">
      <c r="I768" s="88"/>
    </row>
    <row r="769" spans="9:9" ht="15.75" customHeight="1" x14ac:dyDescent="0.35">
      <c r="I769" s="88"/>
    </row>
    <row r="770" spans="9:9" ht="15.75" customHeight="1" x14ac:dyDescent="0.35">
      <c r="I770" s="88"/>
    </row>
    <row r="771" spans="9:9" ht="15.75" customHeight="1" x14ac:dyDescent="0.35">
      <c r="I771" s="88"/>
    </row>
    <row r="772" spans="9:9" ht="15.75" customHeight="1" x14ac:dyDescent="0.35">
      <c r="I772" s="88"/>
    </row>
    <row r="773" spans="9:9" ht="15.75" customHeight="1" x14ac:dyDescent="0.35">
      <c r="I773" s="88"/>
    </row>
    <row r="774" spans="9:9" ht="15.75" customHeight="1" x14ac:dyDescent="0.35">
      <c r="I774" s="88"/>
    </row>
    <row r="775" spans="9:9" ht="15.75" customHeight="1" x14ac:dyDescent="0.35">
      <c r="I775" s="88"/>
    </row>
    <row r="776" spans="9:9" ht="15.75" customHeight="1" x14ac:dyDescent="0.35">
      <c r="I776" s="88"/>
    </row>
    <row r="777" spans="9:9" ht="15.75" customHeight="1" x14ac:dyDescent="0.35">
      <c r="I777" s="88"/>
    </row>
    <row r="778" spans="9:9" ht="15.75" customHeight="1" x14ac:dyDescent="0.35">
      <c r="I778" s="88"/>
    </row>
    <row r="779" spans="9:9" ht="15.75" customHeight="1" x14ac:dyDescent="0.35">
      <c r="I779" s="88"/>
    </row>
    <row r="780" spans="9:9" ht="15.75" customHeight="1" x14ac:dyDescent="0.35">
      <c r="I780" s="88"/>
    </row>
    <row r="781" spans="9:9" ht="15.75" customHeight="1" x14ac:dyDescent="0.35">
      <c r="I781" s="88"/>
    </row>
    <row r="782" spans="9:9" ht="15.75" customHeight="1" x14ac:dyDescent="0.35">
      <c r="I782" s="88"/>
    </row>
    <row r="783" spans="9:9" ht="15.75" customHeight="1" x14ac:dyDescent="0.35">
      <c r="I783" s="88"/>
    </row>
    <row r="784" spans="9:9" ht="15.75" customHeight="1" x14ac:dyDescent="0.35">
      <c r="I784" s="88"/>
    </row>
    <row r="785" spans="9:9" ht="15.75" customHeight="1" x14ac:dyDescent="0.35">
      <c r="I785" s="88"/>
    </row>
    <row r="786" spans="9:9" ht="15.75" customHeight="1" x14ac:dyDescent="0.35">
      <c r="I786" s="88"/>
    </row>
    <row r="787" spans="9:9" ht="15.75" customHeight="1" x14ac:dyDescent="0.35">
      <c r="I787" s="88"/>
    </row>
    <row r="788" spans="9:9" ht="15.75" customHeight="1" x14ac:dyDescent="0.35">
      <c r="I788" s="88"/>
    </row>
    <row r="789" spans="9:9" ht="15.75" customHeight="1" x14ac:dyDescent="0.35">
      <c r="I789" s="88"/>
    </row>
    <row r="790" spans="9:9" ht="15.75" customHeight="1" x14ac:dyDescent="0.35">
      <c r="I790" s="88"/>
    </row>
    <row r="791" spans="9:9" ht="15.75" customHeight="1" x14ac:dyDescent="0.35">
      <c r="I791" s="88"/>
    </row>
    <row r="792" spans="9:9" ht="15.75" customHeight="1" x14ac:dyDescent="0.35">
      <c r="I792" s="88"/>
    </row>
    <row r="793" spans="9:9" ht="15.75" customHeight="1" x14ac:dyDescent="0.35">
      <c r="I793" s="88"/>
    </row>
    <row r="794" spans="9:9" ht="15.75" customHeight="1" x14ac:dyDescent="0.35">
      <c r="I794" s="88"/>
    </row>
    <row r="795" spans="9:9" ht="15.75" customHeight="1" x14ac:dyDescent="0.35">
      <c r="I795" s="88"/>
    </row>
    <row r="796" spans="9:9" ht="15.75" customHeight="1" x14ac:dyDescent="0.35">
      <c r="I796" s="88"/>
    </row>
    <row r="797" spans="9:9" ht="15.75" customHeight="1" x14ac:dyDescent="0.35">
      <c r="I797" s="88"/>
    </row>
    <row r="798" spans="9:9" ht="15.75" customHeight="1" x14ac:dyDescent="0.35">
      <c r="I798" s="88"/>
    </row>
    <row r="799" spans="9:9" ht="15.75" customHeight="1" x14ac:dyDescent="0.35">
      <c r="I799" s="88"/>
    </row>
    <row r="800" spans="9:9" ht="15.75" customHeight="1" x14ac:dyDescent="0.35">
      <c r="I800" s="88"/>
    </row>
    <row r="801" spans="9:9" ht="15.75" customHeight="1" x14ac:dyDescent="0.35">
      <c r="I801" s="88"/>
    </row>
    <row r="802" spans="9:9" ht="15.75" customHeight="1" x14ac:dyDescent="0.35">
      <c r="I802" s="88"/>
    </row>
    <row r="803" spans="9:9" ht="15.75" customHeight="1" x14ac:dyDescent="0.35">
      <c r="I803" s="88"/>
    </row>
    <row r="804" spans="9:9" ht="15.75" customHeight="1" x14ac:dyDescent="0.35">
      <c r="I804" s="88"/>
    </row>
    <row r="805" spans="9:9" ht="15.75" customHeight="1" x14ac:dyDescent="0.35">
      <c r="I805" s="88"/>
    </row>
    <row r="806" spans="9:9" ht="15.75" customHeight="1" x14ac:dyDescent="0.35">
      <c r="I806" s="88"/>
    </row>
    <row r="807" spans="9:9" ht="15.75" customHeight="1" x14ac:dyDescent="0.35">
      <c r="I807" s="88"/>
    </row>
    <row r="808" spans="9:9" ht="15.75" customHeight="1" x14ac:dyDescent="0.35">
      <c r="I808" s="88"/>
    </row>
    <row r="809" spans="9:9" ht="15.75" customHeight="1" x14ac:dyDescent="0.35">
      <c r="I809" s="88"/>
    </row>
    <row r="810" spans="9:9" ht="15.75" customHeight="1" x14ac:dyDescent="0.35">
      <c r="I810" s="88"/>
    </row>
    <row r="811" spans="9:9" ht="15.75" customHeight="1" x14ac:dyDescent="0.35">
      <c r="I811" s="88"/>
    </row>
    <row r="812" spans="9:9" ht="15.75" customHeight="1" x14ac:dyDescent="0.35">
      <c r="I812" s="88"/>
    </row>
    <row r="813" spans="9:9" ht="15.75" customHeight="1" x14ac:dyDescent="0.35">
      <c r="I813" s="88"/>
    </row>
    <row r="814" spans="9:9" ht="15.75" customHeight="1" x14ac:dyDescent="0.35">
      <c r="I814" s="88"/>
    </row>
    <row r="815" spans="9:9" ht="15.75" customHeight="1" x14ac:dyDescent="0.35">
      <c r="I815" s="88"/>
    </row>
    <row r="816" spans="9:9" ht="15.75" customHeight="1" x14ac:dyDescent="0.35">
      <c r="I816" s="88"/>
    </row>
    <row r="817" spans="9:9" ht="15.75" customHeight="1" x14ac:dyDescent="0.35">
      <c r="I817" s="88"/>
    </row>
    <row r="818" spans="9:9" ht="15.75" customHeight="1" x14ac:dyDescent="0.35">
      <c r="I818" s="88"/>
    </row>
    <row r="819" spans="9:9" ht="15.75" customHeight="1" x14ac:dyDescent="0.35">
      <c r="I819" s="88"/>
    </row>
    <row r="820" spans="9:9" ht="15.75" customHeight="1" x14ac:dyDescent="0.35">
      <c r="I820" s="88"/>
    </row>
    <row r="821" spans="9:9" ht="15.75" customHeight="1" x14ac:dyDescent="0.35">
      <c r="I821" s="88"/>
    </row>
    <row r="822" spans="9:9" ht="15.75" customHeight="1" x14ac:dyDescent="0.35">
      <c r="I822" s="88"/>
    </row>
    <row r="823" spans="9:9" ht="15.75" customHeight="1" x14ac:dyDescent="0.35">
      <c r="I823" s="88"/>
    </row>
    <row r="824" spans="9:9" ht="15.75" customHeight="1" x14ac:dyDescent="0.35">
      <c r="I824" s="88"/>
    </row>
    <row r="825" spans="9:9" ht="15.75" customHeight="1" x14ac:dyDescent="0.35">
      <c r="I825" s="88"/>
    </row>
    <row r="826" spans="9:9" ht="15.75" customHeight="1" x14ac:dyDescent="0.35">
      <c r="I826" s="88"/>
    </row>
    <row r="827" spans="9:9" ht="15.75" customHeight="1" x14ac:dyDescent="0.35">
      <c r="I827" s="88"/>
    </row>
    <row r="828" spans="9:9" ht="15.75" customHeight="1" x14ac:dyDescent="0.35">
      <c r="I828" s="88"/>
    </row>
    <row r="829" spans="9:9" ht="15.75" customHeight="1" x14ac:dyDescent="0.35">
      <c r="I829" s="88"/>
    </row>
    <row r="830" spans="9:9" ht="15.75" customHeight="1" x14ac:dyDescent="0.35">
      <c r="I830" s="88"/>
    </row>
    <row r="831" spans="9:9" ht="15.75" customHeight="1" x14ac:dyDescent="0.35">
      <c r="I831" s="88"/>
    </row>
    <row r="832" spans="9:9" ht="15.75" customHeight="1" x14ac:dyDescent="0.35">
      <c r="I832" s="88"/>
    </row>
    <row r="833" spans="9:9" ht="15.75" customHeight="1" x14ac:dyDescent="0.35">
      <c r="I833" s="88"/>
    </row>
    <row r="834" spans="9:9" ht="15.75" customHeight="1" x14ac:dyDescent="0.35">
      <c r="I834" s="88"/>
    </row>
    <row r="835" spans="9:9" ht="15.75" customHeight="1" x14ac:dyDescent="0.35">
      <c r="I835" s="88"/>
    </row>
    <row r="836" spans="9:9" ht="15.75" customHeight="1" x14ac:dyDescent="0.35">
      <c r="I836" s="88"/>
    </row>
    <row r="837" spans="9:9" ht="15.75" customHeight="1" x14ac:dyDescent="0.35">
      <c r="I837" s="88"/>
    </row>
    <row r="838" spans="9:9" ht="15.75" customHeight="1" x14ac:dyDescent="0.35">
      <c r="I838" s="88"/>
    </row>
    <row r="839" spans="9:9" ht="15.75" customHeight="1" x14ac:dyDescent="0.35">
      <c r="I839" s="88"/>
    </row>
    <row r="840" spans="9:9" ht="15.75" customHeight="1" x14ac:dyDescent="0.35">
      <c r="I840" s="88"/>
    </row>
    <row r="841" spans="9:9" ht="15.75" customHeight="1" x14ac:dyDescent="0.35">
      <c r="I841" s="88"/>
    </row>
    <row r="842" spans="9:9" ht="15.75" customHeight="1" x14ac:dyDescent="0.35">
      <c r="I842" s="88"/>
    </row>
    <row r="843" spans="9:9" ht="15.75" customHeight="1" x14ac:dyDescent="0.35">
      <c r="I843" s="88"/>
    </row>
    <row r="844" spans="9:9" ht="15.75" customHeight="1" x14ac:dyDescent="0.35">
      <c r="I844" s="88"/>
    </row>
    <row r="845" spans="9:9" ht="15.75" customHeight="1" x14ac:dyDescent="0.35">
      <c r="I845" s="88"/>
    </row>
    <row r="846" spans="9:9" ht="15.75" customHeight="1" x14ac:dyDescent="0.35">
      <c r="I846" s="88"/>
    </row>
    <row r="847" spans="9:9" ht="15.75" customHeight="1" x14ac:dyDescent="0.35">
      <c r="I847" s="88"/>
    </row>
    <row r="848" spans="9:9" ht="15.75" customHeight="1" x14ac:dyDescent="0.35">
      <c r="I848" s="88"/>
    </row>
    <row r="849" spans="9:9" ht="15.75" customHeight="1" x14ac:dyDescent="0.35">
      <c r="I849" s="88"/>
    </row>
    <row r="850" spans="9:9" ht="15.75" customHeight="1" x14ac:dyDescent="0.35">
      <c r="I850" s="88"/>
    </row>
    <row r="851" spans="9:9" ht="15.75" customHeight="1" x14ac:dyDescent="0.35">
      <c r="I851" s="88"/>
    </row>
    <row r="852" spans="9:9" ht="15.75" customHeight="1" x14ac:dyDescent="0.35">
      <c r="I852" s="88"/>
    </row>
    <row r="853" spans="9:9" ht="15.75" customHeight="1" x14ac:dyDescent="0.35">
      <c r="I853" s="88"/>
    </row>
    <row r="854" spans="9:9" ht="15.75" customHeight="1" x14ac:dyDescent="0.35">
      <c r="I854" s="88"/>
    </row>
    <row r="855" spans="9:9" ht="15.75" customHeight="1" x14ac:dyDescent="0.35">
      <c r="I855" s="88"/>
    </row>
    <row r="856" spans="9:9" ht="15.75" customHeight="1" x14ac:dyDescent="0.35">
      <c r="I856" s="88"/>
    </row>
    <row r="857" spans="9:9" ht="15.75" customHeight="1" x14ac:dyDescent="0.35">
      <c r="I857" s="88"/>
    </row>
    <row r="858" spans="9:9" ht="15.75" customHeight="1" x14ac:dyDescent="0.35">
      <c r="I858" s="88"/>
    </row>
    <row r="859" spans="9:9" ht="15.75" customHeight="1" x14ac:dyDescent="0.35">
      <c r="I859" s="88"/>
    </row>
    <row r="860" spans="9:9" ht="15.75" customHeight="1" x14ac:dyDescent="0.35">
      <c r="I860" s="88"/>
    </row>
    <row r="861" spans="9:9" ht="15.75" customHeight="1" x14ac:dyDescent="0.35">
      <c r="I861" s="88"/>
    </row>
    <row r="862" spans="9:9" ht="15.75" customHeight="1" x14ac:dyDescent="0.35">
      <c r="I862" s="88"/>
    </row>
    <row r="863" spans="9:9" ht="15.75" customHeight="1" x14ac:dyDescent="0.35">
      <c r="I863" s="88"/>
    </row>
    <row r="864" spans="9:9" ht="15.75" customHeight="1" x14ac:dyDescent="0.35">
      <c r="I864" s="88"/>
    </row>
    <row r="865" spans="9:9" ht="15.75" customHeight="1" x14ac:dyDescent="0.35">
      <c r="I865" s="88"/>
    </row>
    <row r="866" spans="9:9" ht="15.75" customHeight="1" x14ac:dyDescent="0.35">
      <c r="I866" s="88"/>
    </row>
    <row r="867" spans="9:9" ht="15.75" customHeight="1" x14ac:dyDescent="0.35">
      <c r="I867" s="88"/>
    </row>
    <row r="868" spans="9:9" ht="15.75" customHeight="1" x14ac:dyDescent="0.35">
      <c r="I868" s="88"/>
    </row>
    <row r="869" spans="9:9" ht="15.75" customHeight="1" x14ac:dyDescent="0.35">
      <c r="I869" s="88"/>
    </row>
    <row r="870" spans="9:9" ht="15.75" customHeight="1" x14ac:dyDescent="0.35">
      <c r="I870" s="88"/>
    </row>
    <row r="871" spans="9:9" ht="15.75" customHeight="1" x14ac:dyDescent="0.35">
      <c r="I871" s="88"/>
    </row>
    <row r="872" spans="9:9" ht="15.75" customHeight="1" x14ac:dyDescent="0.35">
      <c r="I872" s="88"/>
    </row>
    <row r="873" spans="9:9" ht="15.75" customHeight="1" x14ac:dyDescent="0.35">
      <c r="I873" s="88"/>
    </row>
    <row r="874" spans="9:9" ht="15.75" customHeight="1" x14ac:dyDescent="0.35">
      <c r="I874" s="88"/>
    </row>
    <row r="875" spans="9:9" ht="15.75" customHeight="1" x14ac:dyDescent="0.35">
      <c r="I875" s="88"/>
    </row>
    <row r="876" spans="9:9" ht="15.75" customHeight="1" x14ac:dyDescent="0.35">
      <c r="I876" s="88"/>
    </row>
    <row r="877" spans="9:9" ht="15.75" customHeight="1" x14ac:dyDescent="0.35">
      <c r="I877" s="88"/>
    </row>
    <row r="878" spans="9:9" ht="15.75" customHeight="1" x14ac:dyDescent="0.35">
      <c r="I878" s="88"/>
    </row>
    <row r="879" spans="9:9" ht="15.75" customHeight="1" x14ac:dyDescent="0.35">
      <c r="I879" s="88"/>
    </row>
    <row r="880" spans="9:9" ht="15.75" customHeight="1" x14ac:dyDescent="0.35">
      <c r="I880" s="88"/>
    </row>
    <row r="881" spans="9:9" ht="15.75" customHeight="1" x14ac:dyDescent="0.35">
      <c r="I881" s="88"/>
    </row>
    <row r="882" spans="9:9" ht="15.75" customHeight="1" x14ac:dyDescent="0.35">
      <c r="I882" s="88"/>
    </row>
    <row r="883" spans="9:9" ht="15.75" customHeight="1" x14ac:dyDescent="0.35">
      <c r="I883" s="88"/>
    </row>
    <row r="884" spans="9:9" ht="15.75" customHeight="1" x14ac:dyDescent="0.35">
      <c r="I884" s="88"/>
    </row>
    <row r="885" spans="9:9" ht="15.75" customHeight="1" x14ac:dyDescent="0.35">
      <c r="I885" s="88"/>
    </row>
    <row r="886" spans="9:9" ht="15.75" customHeight="1" x14ac:dyDescent="0.35">
      <c r="I886" s="88"/>
    </row>
    <row r="887" spans="9:9" ht="15.75" customHeight="1" x14ac:dyDescent="0.35">
      <c r="I887" s="88"/>
    </row>
    <row r="888" spans="9:9" ht="15.75" customHeight="1" x14ac:dyDescent="0.35">
      <c r="I888" s="88"/>
    </row>
    <row r="889" spans="9:9" ht="15.75" customHeight="1" x14ac:dyDescent="0.35">
      <c r="I889" s="88"/>
    </row>
    <row r="890" spans="9:9" ht="15.75" customHeight="1" x14ac:dyDescent="0.35">
      <c r="I890" s="88"/>
    </row>
    <row r="891" spans="9:9" ht="15.75" customHeight="1" x14ac:dyDescent="0.35">
      <c r="I891" s="88"/>
    </row>
    <row r="892" spans="9:9" ht="15.75" customHeight="1" x14ac:dyDescent="0.35">
      <c r="I892" s="88"/>
    </row>
    <row r="893" spans="9:9" ht="15.75" customHeight="1" x14ac:dyDescent="0.35">
      <c r="I893" s="88"/>
    </row>
    <row r="894" spans="9:9" ht="15.75" customHeight="1" x14ac:dyDescent="0.35">
      <c r="I894" s="88"/>
    </row>
    <row r="895" spans="9:9" ht="15.75" customHeight="1" x14ac:dyDescent="0.35">
      <c r="I895" s="88"/>
    </row>
    <row r="896" spans="9:9" ht="15.75" customHeight="1" x14ac:dyDescent="0.35">
      <c r="I896" s="88"/>
    </row>
    <row r="897" spans="9:9" ht="15.75" customHeight="1" x14ac:dyDescent="0.35">
      <c r="I897" s="88"/>
    </row>
    <row r="898" spans="9:9" ht="15.75" customHeight="1" x14ac:dyDescent="0.35">
      <c r="I898" s="88"/>
    </row>
    <row r="899" spans="9:9" ht="15.75" customHeight="1" x14ac:dyDescent="0.35">
      <c r="I899" s="88"/>
    </row>
    <row r="900" spans="9:9" ht="15.75" customHeight="1" x14ac:dyDescent="0.35">
      <c r="I900" s="88"/>
    </row>
    <row r="901" spans="9:9" ht="15.75" customHeight="1" x14ac:dyDescent="0.35">
      <c r="I901" s="88"/>
    </row>
    <row r="902" spans="9:9" ht="15.75" customHeight="1" x14ac:dyDescent="0.35">
      <c r="I902" s="88"/>
    </row>
    <row r="903" spans="9:9" ht="15.75" customHeight="1" x14ac:dyDescent="0.35">
      <c r="I903" s="88"/>
    </row>
    <row r="904" spans="9:9" ht="15.75" customHeight="1" x14ac:dyDescent="0.35">
      <c r="I904" s="88"/>
    </row>
    <row r="905" spans="9:9" ht="15.75" customHeight="1" x14ac:dyDescent="0.35">
      <c r="I905" s="88"/>
    </row>
    <row r="906" spans="9:9" ht="15.75" customHeight="1" x14ac:dyDescent="0.35">
      <c r="I906" s="88"/>
    </row>
    <row r="907" spans="9:9" ht="15.75" customHeight="1" x14ac:dyDescent="0.35">
      <c r="I907" s="88"/>
    </row>
    <row r="908" spans="9:9" ht="15.75" customHeight="1" x14ac:dyDescent="0.35">
      <c r="I908" s="88"/>
    </row>
    <row r="909" spans="9:9" ht="15.75" customHeight="1" x14ac:dyDescent="0.35">
      <c r="I909" s="88"/>
    </row>
    <row r="910" spans="9:9" ht="15.75" customHeight="1" x14ac:dyDescent="0.35">
      <c r="I910" s="88"/>
    </row>
    <row r="911" spans="9:9" ht="15.75" customHeight="1" x14ac:dyDescent="0.35">
      <c r="I911" s="88"/>
    </row>
    <row r="912" spans="9:9" ht="15.75" customHeight="1" x14ac:dyDescent="0.35">
      <c r="I912" s="88"/>
    </row>
    <row r="913" spans="9:9" ht="15.75" customHeight="1" x14ac:dyDescent="0.35">
      <c r="I913" s="88"/>
    </row>
    <row r="914" spans="9:9" ht="15.75" customHeight="1" x14ac:dyDescent="0.35">
      <c r="I914" s="88"/>
    </row>
    <row r="915" spans="9:9" ht="15.75" customHeight="1" x14ac:dyDescent="0.35">
      <c r="I915" s="88"/>
    </row>
    <row r="916" spans="9:9" ht="15.75" customHeight="1" x14ac:dyDescent="0.35">
      <c r="I916" s="88"/>
    </row>
    <row r="917" spans="9:9" ht="15.75" customHeight="1" x14ac:dyDescent="0.35">
      <c r="I917" s="88"/>
    </row>
    <row r="918" spans="9:9" ht="15.75" customHeight="1" x14ac:dyDescent="0.35">
      <c r="I918" s="88"/>
    </row>
    <row r="919" spans="9:9" ht="15.75" customHeight="1" x14ac:dyDescent="0.35">
      <c r="I919" s="88"/>
    </row>
    <row r="920" spans="9:9" ht="15.75" customHeight="1" x14ac:dyDescent="0.35">
      <c r="I920" s="88"/>
    </row>
    <row r="921" spans="9:9" ht="15.75" customHeight="1" x14ac:dyDescent="0.35">
      <c r="I921" s="88"/>
    </row>
    <row r="922" spans="9:9" ht="15.75" customHeight="1" x14ac:dyDescent="0.35">
      <c r="I922" s="88"/>
    </row>
    <row r="923" spans="9:9" ht="15.75" customHeight="1" x14ac:dyDescent="0.35">
      <c r="I923" s="88"/>
    </row>
    <row r="924" spans="9:9" ht="15.75" customHeight="1" x14ac:dyDescent="0.35">
      <c r="I924" s="88"/>
    </row>
    <row r="925" spans="9:9" ht="15.75" customHeight="1" x14ac:dyDescent="0.35">
      <c r="I925" s="88"/>
    </row>
    <row r="926" spans="9:9" ht="15.75" customHeight="1" x14ac:dyDescent="0.35">
      <c r="I926" s="88"/>
    </row>
    <row r="927" spans="9:9" ht="15.75" customHeight="1" x14ac:dyDescent="0.35">
      <c r="I927" s="88"/>
    </row>
    <row r="928" spans="9:9" ht="15.75" customHeight="1" x14ac:dyDescent="0.35">
      <c r="I928" s="88"/>
    </row>
    <row r="929" spans="9:9" ht="15.75" customHeight="1" x14ac:dyDescent="0.35">
      <c r="I929" s="88"/>
    </row>
    <row r="930" spans="9:9" ht="15.75" customHeight="1" x14ac:dyDescent="0.35">
      <c r="I930" s="88"/>
    </row>
    <row r="931" spans="9:9" ht="15.75" customHeight="1" x14ac:dyDescent="0.35">
      <c r="I931" s="88"/>
    </row>
    <row r="932" spans="9:9" ht="15.75" customHeight="1" x14ac:dyDescent="0.35">
      <c r="I932" s="88"/>
    </row>
    <row r="933" spans="9:9" ht="15.75" customHeight="1" x14ac:dyDescent="0.35">
      <c r="I933" s="88"/>
    </row>
    <row r="934" spans="9:9" ht="15.75" customHeight="1" x14ac:dyDescent="0.35">
      <c r="I934" s="88"/>
    </row>
    <row r="935" spans="9:9" ht="15.75" customHeight="1" x14ac:dyDescent="0.35">
      <c r="I935" s="88"/>
    </row>
    <row r="936" spans="9:9" ht="15.75" customHeight="1" x14ac:dyDescent="0.35">
      <c r="I936" s="88"/>
    </row>
    <row r="937" spans="9:9" ht="15.75" customHeight="1" x14ac:dyDescent="0.35">
      <c r="I937" s="88"/>
    </row>
    <row r="938" spans="9:9" ht="15" customHeight="1" x14ac:dyDescent="0.35">
      <c r="I938" s="88"/>
    </row>
    <row r="939" spans="9:9" ht="15" customHeight="1" x14ac:dyDescent="0.35">
      <c r="I939" s="88"/>
    </row>
    <row r="940" spans="9:9" ht="15" customHeight="1" x14ac:dyDescent="0.35">
      <c r="I940" s="88"/>
    </row>
    <row r="941" spans="9:9" ht="15" customHeight="1" x14ac:dyDescent="0.35">
      <c r="I941" s="88"/>
    </row>
    <row r="942" spans="9:9" ht="15" customHeight="1" x14ac:dyDescent="0.35">
      <c r="I942" s="88"/>
    </row>
    <row r="943" spans="9:9" ht="15" customHeight="1" x14ac:dyDescent="0.35">
      <c r="I943" s="88"/>
    </row>
    <row r="944" spans="9:9" ht="15" customHeight="1" x14ac:dyDescent="0.35">
      <c r="I944" s="88"/>
    </row>
    <row r="945" spans="9:9" ht="15" customHeight="1" x14ac:dyDescent="0.35">
      <c r="I945" s="88"/>
    </row>
    <row r="946" spans="9:9" ht="15" customHeight="1" x14ac:dyDescent="0.35">
      <c r="I946" s="88"/>
    </row>
    <row r="947" spans="9:9" ht="15" customHeight="1" x14ac:dyDescent="0.35">
      <c r="I947" s="88"/>
    </row>
    <row r="948" spans="9:9" ht="15" customHeight="1" x14ac:dyDescent="0.35">
      <c r="I948" s="88"/>
    </row>
    <row r="949" spans="9:9" ht="15" customHeight="1" x14ac:dyDescent="0.35">
      <c r="I949" s="88"/>
    </row>
    <row r="950" spans="9:9" ht="15" customHeight="1" x14ac:dyDescent="0.35">
      <c r="I950" s="88"/>
    </row>
    <row r="951" spans="9:9" ht="15" customHeight="1" x14ac:dyDescent="0.35">
      <c r="I951" s="88"/>
    </row>
    <row r="952" spans="9:9" ht="15" customHeight="1" x14ac:dyDescent="0.35">
      <c r="I952" s="88"/>
    </row>
    <row r="953" spans="9:9" ht="15" customHeight="1" x14ac:dyDescent="0.35">
      <c r="I953" s="88"/>
    </row>
    <row r="954" spans="9:9" ht="15" customHeight="1" x14ac:dyDescent="0.35">
      <c r="I954" s="88"/>
    </row>
    <row r="955" spans="9:9" ht="15" customHeight="1" x14ac:dyDescent="0.35">
      <c r="I955" s="88"/>
    </row>
    <row r="956" spans="9:9" ht="15" customHeight="1" x14ac:dyDescent="0.35">
      <c r="I956" s="88"/>
    </row>
    <row r="957" spans="9:9" ht="15" customHeight="1" x14ac:dyDescent="0.35">
      <c r="I957" s="88"/>
    </row>
    <row r="958" spans="9:9" ht="15" customHeight="1" x14ac:dyDescent="0.35">
      <c r="I958" s="88"/>
    </row>
    <row r="959" spans="9:9" ht="15" customHeight="1" x14ac:dyDescent="0.35">
      <c r="I959" s="88"/>
    </row>
    <row r="960" spans="9:9" ht="15" customHeight="1" x14ac:dyDescent="0.35">
      <c r="I960" s="88"/>
    </row>
    <row r="961" spans="9:9" ht="15" customHeight="1" x14ac:dyDescent="0.35">
      <c r="I961" s="88"/>
    </row>
    <row r="962" spans="9:9" ht="15" customHeight="1" x14ac:dyDescent="0.35">
      <c r="I962" s="88"/>
    </row>
    <row r="963" spans="9:9" ht="15" customHeight="1" x14ac:dyDescent="0.35">
      <c r="I963" s="88"/>
    </row>
    <row r="964" spans="9:9" ht="15" customHeight="1" x14ac:dyDescent="0.35">
      <c r="I964" s="88"/>
    </row>
    <row r="965" spans="9:9" ht="15" customHeight="1" x14ac:dyDescent="0.35">
      <c r="I965" s="88"/>
    </row>
    <row r="966" spans="9:9" ht="15" customHeight="1" x14ac:dyDescent="0.35">
      <c r="I966" s="88"/>
    </row>
    <row r="967" spans="9:9" ht="15" customHeight="1" x14ac:dyDescent="0.35">
      <c r="I967" s="88"/>
    </row>
    <row r="968" spans="9:9" ht="15" customHeight="1" x14ac:dyDescent="0.35">
      <c r="I968" s="88"/>
    </row>
    <row r="969" spans="9:9" ht="15" customHeight="1" x14ac:dyDescent="0.35">
      <c r="I969" s="88"/>
    </row>
    <row r="970" spans="9:9" ht="15" customHeight="1" x14ac:dyDescent="0.35">
      <c r="I970" s="88"/>
    </row>
    <row r="971" spans="9:9" ht="15" customHeight="1" x14ac:dyDescent="0.35">
      <c r="I971" s="88"/>
    </row>
    <row r="972" spans="9:9" ht="15" customHeight="1" x14ac:dyDescent="0.35">
      <c r="I972" s="88"/>
    </row>
    <row r="973" spans="9:9" ht="15" customHeight="1" x14ac:dyDescent="0.35">
      <c r="I973" s="88"/>
    </row>
    <row r="974" spans="9:9" ht="15" customHeight="1" x14ac:dyDescent="0.35">
      <c r="I974" s="88"/>
    </row>
    <row r="975" spans="9:9" ht="15" customHeight="1" x14ac:dyDescent="0.35">
      <c r="I975" s="88"/>
    </row>
    <row r="976" spans="9:9" ht="15" customHeight="1" x14ac:dyDescent="0.35">
      <c r="I976" s="88"/>
    </row>
    <row r="977" spans="9:9" ht="15" customHeight="1" x14ac:dyDescent="0.35">
      <c r="I977" s="88"/>
    </row>
    <row r="978" spans="9:9" ht="15" customHeight="1" x14ac:dyDescent="0.35">
      <c r="I978" s="88"/>
    </row>
    <row r="979" spans="9:9" ht="15" customHeight="1" x14ac:dyDescent="0.35">
      <c r="I979" s="88"/>
    </row>
    <row r="980" spans="9:9" ht="15" customHeight="1" x14ac:dyDescent="0.35">
      <c r="I980" s="88"/>
    </row>
    <row r="981" spans="9:9" ht="15" customHeight="1" x14ac:dyDescent="0.35">
      <c r="I981" s="88"/>
    </row>
    <row r="982" spans="9:9" ht="15" customHeight="1" x14ac:dyDescent="0.35">
      <c r="I982" s="88"/>
    </row>
    <row r="983" spans="9:9" ht="15" customHeight="1" x14ac:dyDescent="0.35">
      <c r="I983" s="88"/>
    </row>
    <row r="984" spans="9:9" ht="15" customHeight="1" x14ac:dyDescent="0.35">
      <c r="I984" s="88"/>
    </row>
    <row r="985" spans="9:9" ht="15" customHeight="1" x14ac:dyDescent="0.35">
      <c r="I985" s="88"/>
    </row>
    <row r="986" spans="9:9" ht="15" customHeight="1" x14ac:dyDescent="0.35">
      <c r="I986" s="88"/>
    </row>
    <row r="987" spans="9:9" ht="15" customHeight="1" x14ac:dyDescent="0.35">
      <c r="I987" s="88"/>
    </row>
    <row r="988" spans="9:9" ht="15" customHeight="1" x14ac:dyDescent="0.35">
      <c r="I988" s="88"/>
    </row>
    <row r="989" spans="9:9" ht="15" customHeight="1" x14ac:dyDescent="0.35">
      <c r="I989" s="88"/>
    </row>
    <row r="990" spans="9:9" ht="15" customHeight="1" x14ac:dyDescent="0.35">
      <c r="I990" s="88"/>
    </row>
    <row r="991" spans="9:9" ht="15" customHeight="1" x14ac:dyDescent="0.35">
      <c r="I991" s="88"/>
    </row>
    <row r="992" spans="9:9" ht="15" customHeight="1" x14ac:dyDescent="0.35">
      <c r="I992" s="88"/>
    </row>
    <row r="993" spans="9:9" ht="15" customHeight="1" x14ac:dyDescent="0.35">
      <c r="I993" s="88"/>
    </row>
    <row r="994" spans="9:9" ht="15" customHeight="1" x14ac:dyDescent="0.35">
      <c r="I994" s="88"/>
    </row>
    <row r="995" spans="9:9" ht="15" customHeight="1" x14ac:dyDescent="0.35">
      <c r="I995" s="88"/>
    </row>
    <row r="996" spans="9:9" ht="15" customHeight="1" x14ac:dyDescent="0.35">
      <c r="I996" s="88"/>
    </row>
    <row r="997" spans="9:9" ht="15" customHeight="1" x14ac:dyDescent="0.35">
      <c r="I997" s="88"/>
    </row>
    <row r="998" spans="9:9" ht="15" customHeight="1" x14ac:dyDescent="0.35">
      <c r="I998" s="88"/>
    </row>
    <row r="999" spans="9:9" ht="15" customHeight="1" x14ac:dyDescent="0.35">
      <c r="I999" s="88"/>
    </row>
    <row r="1000" spans="9:9" ht="15" customHeight="1" x14ac:dyDescent="0.35">
      <c r="I1000" s="88"/>
    </row>
    <row r="1001" spans="9:9" ht="15" customHeight="1" x14ac:dyDescent="0.35">
      <c r="I1001" s="88"/>
    </row>
    <row r="1002" spans="9:9" ht="15" customHeight="1" x14ac:dyDescent="0.35">
      <c r="I1002" s="88"/>
    </row>
    <row r="1003" spans="9:9" ht="15" customHeight="1" x14ac:dyDescent="0.35">
      <c r="I1003" s="88"/>
    </row>
    <row r="1004" spans="9:9" ht="15" customHeight="1" x14ac:dyDescent="0.35">
      <c r="I1004" s="88"/>
    </row>
    <row r="1005" spans="9:9" ht="15" customHeight="1" x14ac:dyDescent="0.35">
      <c r="I1005" s="88"/>
    </row>
    <row r="1006" spans="9:9" ht="15" customHeight="1" x14ac:dyDescent="0.35">
      <c r="I1006" s="88"/>
    </row>
    <row r="1007" spans="9:9" ht="15" customHeight="1" x14ac:dyDescent="0.35">
      <c r="I1007" s="88"/>
    </row>
    <row r="1008" spans="9:9" ht="15" customHeight="1" x14ac:dyDescent="0.35">
      <c r="I1008" s="88"/>
    </row>
    <row r="1009" spans="9:9" ht="15" customHeight="1" x14ac:dyDescent="0.35">
      <c r="I1009" s="88"/>
    </row>
    <row r="1010" spans="9:9" ht="15" customHeight="1" x14ac:dyDescent="0.35">
      <c r="I1010" s="88"/>
    </row>
    <row r="1011" spans="9:9" ht="15" customHeight="1" x14ac:dyDescent="0.35">
      <c r="I1011" s="88"/>
    </row>
    <row r="1012" spans="9:9" ht="15" customHeight="1" x14ac:dyDescent="0.35">
      <c r="I1012" s="88"/>
    </row>
    <row r="1013" spans="9:9" ht="15" customHeight="1" x14ac:dyDescent="0.35">
      <c r="I1013" s="88"/>
    </row>
    <row r="1014" spans="9:9" ht="15" customHeight="1" x14ac:dyDescent="0.35">
      <c r="I1014" s="88"/>
    </row>
    <row r="1015" spans="9:9" ht="15" customHeight="1" x14ac:dyDescent="0.35">
      <c r="I1015" s="88"/>
    </row>
    <row r="1016" spans="9:9" ht="15" customHeight="1" x14ac:dyDescent="0.35">
      <c r="I1016" s="88"/>
    </row>
    <row r="1017" spans="9:9" ht="15" customHeight="1" x14ac:dyDescent="0.35">
      <c r="I1017" s="88"/>
    </row>
    <row r="1018" spans="9:9" ht="15" customHeight="1" x14ac:dyDescent="0.35">
      <c r="I1018" s="88"/>
    </row>
    <row r="1019" spans="9:9" ht="15" customHeight="1" x14ac:dyDescent="0.35">
      <c r="I1019" s="88"/>
    </row>
    <row r="1020" spans="9:9" ht="15" customHeight="1" x14ac:dyDescent="0.35">
      <c r="I1020" s="88"/>
    </row>
    <row r="1021" spans="9:9" ht="15" customHeight="1" x14ac:dyDescent="0.35">
      <c r="I1021" s="88"/>
    </row>
    <row r="1022" spans="9:9" ht="15" customHeight="1" x14ac:dyDescent="0.35">
      <c r="I1022" s="88"/>
    </row>
    <row r="1023" spans="9:9" ht="15" customHeight="1" x14ac:dyDescent="0.35">
      <c r="I1023" s="88"/>
    </row>
    <row r="1024" spans="9:9" ht="15" customHeight="1" x14ac:dyDescent="0.35">
      <c r="I1024" s="88"/>
    </row>
    <row r="1025" spans="9:9" ht="15" customHeight="1" x14ac:dyDescent="0.35">
      <c r="I1025" s="88"/>
    </row>
    <row r="1026" spans="9:9" ht="15" customHeight="1" x14ac:dyDescent="0.35">
      <c r="I1026" s="88"/>
    </row>
    <row r="1027" spans="9:9" ht="15" customHeight="1" x14ac:dyDescent="0.35">
      <c r="I1027" s="88"/>
    </row>
    <row r="1028" spans="9:9" ht="15" customHeight="1" x14ac:dyDescent="0.35">
      <c r="I1028" s="88"/>
    </row>
    <row r="1029" spans="9:9" ht="15" customHeight="1" x14ac:dyDescent="0.35">
      <c r="I1029" s="88"/>
    </row>
    <row r="1030" spans="9:9" ht="15" customHeight="1" x14ac:dyDescent="0.35">
      <c r="I1030" s="88"/>
    </row>
    <row r="1031" spans="9:9" ht="15" customHeight="1" x14ac:dyDescent="0.35">
      <c r="I1031" s="88"/>
    </row>
    <row r="1032" spans="9:9" ht="15" customHeight="1" x14ac:dyDescent="0.35">
      <c r="I1032" s="88"/>
    </row>
    <row r="1033" spans="9:9" ht="15" customHeight="1" x14ac:dyDescent="0.35">
      <c r="I1033" s="88"/>
    </row>
    <row r="1034" spans="9:9" ht="15" customHeight="1" x14ac:dyDescent="0.35">
      <c r="I1034" s="88"/>
    </row>
    <row r="1035" spans="9:9" ht="15" customHeight="1" x14ac:dyDescent="0.35">
      <c r="I1035" s="88"/>
    </row>
    <row r="1036" spans="9:9" ht="15" customHeight="1" x14ac:dyDescent="0.35">
      <c r="I1036" s="88"/>
    </row>
    <row r="1037" spans="9:9" ht="15" customHeight="1" x14ac:dyDescent="0.35">
      <c r="I1037" s="88"/>
    </row>
    <row r="1038" spans="9:9" ht="15" customHeight="1" x14ac:dyDescent="0.35">
      <c r="I1038" s="88"/>
    </row>
    <row r="1039" spans="9:9" ht="15" customHeight="1" x14ac:dyDescent="0.35">
      <c r="I1039" s="88"/>
    </row>
    <row r="1040" spans="9:9" ht="15" customHeight="1" x14ac:dyDescent="0.35">
      <c r="I1040" s="88"/>
    </row>
    <row r="1041" spans="9:9" ht="15" customHeight="1" x14ac:dyDescent="0.35">
      <c r="I1041" s="88"/>
    </row>
    <row r="1042" spans="9:9" ht="15" customHeight="1" x14ac:dyDescent="0.35">
      <c r="I1042" s="88"/>
    </row>
    <row r="1043" spans="9:9" ht="15" customHeight="1" x14ac:dyDescent="0.35">
      <c r="I1043" s="88"/>
    </row>
    <row r="1044" spans="9:9" ht="15" customHeight="1" x14ac:dyDescent="0.35">
      <c r="I1044" s="88"/>
    </row>
    <row r="1045" spans="9:9" ht="15" customHeight="1" x14ac:dyDescent="0.35">
      <c r="I1045" s="88"/>
    </row>
    <row r="1046" spans="9:9" ht="15" customHeight="1" x14ac:dyDescent="0.35">
      <c r="I1046" s="88"/>
    </row>
    <row r="1047" spans="9:9" ht="15" customHeight="1" x14ac:dyDescent="0.35">
      <c r="I1047" s="88"/>
    </row>
    <row r="1048" spans="9:9" ht="15" customHeight="1" x14ac:dyDescent="0.35">
      <c r="I1048" s="88"/>
    </row>
    <row r="1049" spans="9:9" ht="15" customHeight="1" x14ac:dyDescent="0.35">
      <c r="I1049" s="88"/>
    </row>
    <row r="1050" spans="9:9" ht="15" customHeight="1" x14ac:dyDescent="0.35">
      <c r="I1050" s="88"/>
    </row>
    <row r="1051" spans="9:9" ht="15" customHeight="1" x14ac:dyDescent="0.35">
      <c r="I1051" s="88"/>
    </row>
    <row r="1052" spans="9:9" ht="15" customHeight="1" x14ac:dyDescent="0.35">
      <c r="I1052" s="88"/>
    </row>
    <row r="1053" spans="9:9" ht="15" customHeight="1" x14ac:dyDescent="0.35">
      <c r="I1053" s="88"/>
    </row>
    <row r="1054" spans="9:9" ht="15" customHeight="1" x14ac:dyDescent="0.35">
      <c r="I1054" s="88"/>
    </row>
    <row r="1055" spans="9:9" ht="15" customHeight="1" x14ac:dyDescent="0.35">
      <c r="I1055" s="88"/>
    </row>
    <row r="1056" spans="9:9" ht="15" customHeight="1" x14ac:dyDescent="0.35">
      <c r="I1056" s="88"/>
    </row>
    <row r="1057" spans="9:9" ht="15" customHeight="1" x14ac:dyDescent="0.35">
      <c r="I1057" s="88"/>
    </row>
    <row r="1058" spans="9:9" ht="15" customHeight="1" x14ac:dyDescent="0.35">
      <c r="I1058" s="88"/>
    </row>
    <row r="1059" spans="9:9" ht="15" customHeight="1" x14ac:dyDescent="0.35">
      <c r="I1059" s="88"/>
    </row>
    <row r="1060" spans="9:9" ht="15" customHeight="1" x14ac:dyDescent="0.35">
      <c r="I1060" s="88"/>
    </row>
    <row r="1061" spans="9:9" ht="15" customHeight="1" x14ac:dyDescent="0.35">
      <c r="I1061" s="88"/>
    </row>
    <row r="1062" spans="9:9" ht="15" customHeight="1" x14ac:dyDescent="0.35">
      <c r="I1062" s="88"/>
    </row>
    <row r="1063" spans="9:9" ht="15" customHeight="1" x14ac:dyDescent="0.35">
      <c r="I1063" s="88"/>
    </row>
    <row r="1064" spans="9:9" ht="15" customHeight="1" x14ac:dyDescent="0.35">
      <c r="I1064" s="88"/>
    </row>
    <row r="1065" spans="9:9" ht="15" customHeight="1" x14ac:dyDescent="0.35">
      <c r="I1065" s="88"/>
    </row>
    <row r="1066" spans="9:9" ht="15" customHeight="1" x14ac:dyDescent="0.35">
      <c r="I1066" s="88"/>
    </row>
    <row r="1067" spans="9:9" ht="15" customHeight="1" x14ac:dyDescent="0.35">
      <c r="I1067" s="88"/>
    </row>
    <row r="1068" spans="9:9" ht="15" customHeight="1" x14ac:dyDescent="0.35">
      <c r="I1068" s="88"/>
    </row>
    <row r="1069" spans="9:9" ht="15" customHeight="1" x14ac:dyDescent="0.35">
      <c r="I1069" s="88"/>
    </row>
    <row r="1070" spans="9:9" ht="15" customHeight="1" x14ac:dyDescent="0.35">
      <c r="I1070" s="88"/>
    </row>
    <row r="1071" spans="9:9" ht="15" customHeight="1" x14ac:dyDescent="0.35">
      <c r="I1071" s="88"/>
    </row>
    <row r="1072" spans="9:9" ht="15" customHeight="1" x14ac:dyDescent="0.35">
      <c r="I1072" s="88"/>
    </row>
    <row r="1073" spans="9:9" ht="15" customHeight="1" x14ac:dyDescent="0.35">
      <c r="I1073" s="88"/>
    </row>
    <row r="1074" spans="9:9" ht="15" customHeight="1" x14ac:dyDescent="0.35">
      <c r="I1074" s="88"/>
    </row>
    <row r="1075" spans="9:9" ht="15" customHeight="1" x14ac:dyDescent="0.35">
      <c r="I1075" s="88"/>
    </row>
    <row r="1076" spans="9:9" ht="15" customHeight="1" x14ac:dyDescent="0.35">
      <c r="I1076" s="88"/>
    </row>
    <row r="1077" spans="9:9" ht="15" customHeight="1" x14ac:dyDescent="0.35">
      <c r="I1077" s="88"/>
    </row>
    <row r="1078" spans="9:9" ht="15" customHeight="1" x14ac:dyDescent="0.35">
      <c r="I1078" s="88"/>
    </row>
    <row r="1079" spans="9:9" ht="15" customHeight="1" x14ac:dyDescent="0.35">
      <c r="I1079" s="88"/>
    </row>
    <row r="1080" spans="9:9" ht="15" customHeight="1" x14ac:dyDescent="0.35">
      <c r="I1080" s="88"/>
    </row>
    <row r="1081" spans="9:9" ht="15" customHeight="1" x14ac:dyDescent="0.35">
      <c r="I1081" s="88"/>
    </row>
    <row r="1082" spans="9:9" ht="15" customHeight="1" x14ac:dyDescent="0.35">
      <c r="I1082" s="88"/>
    </row>
    <row r="1083" spans="9:9" ht="15" customHeight="1" x14ac:dyDescent="0.35">
      <c r="I1083" s="88"/>
    </row>
    <row r="1084" spans="9:9" ht="15" customHeight="1" x14ac:dyDescent="0.35">
      <c r="I1084" s="88"/>
    </row>
    <row r="1085" spans="9:9" ht="15" customHeight="1" x14ac:dyDescent="0.35">
      <c r="I1085" s="88"/>
    </row>
    <row r="1086" spans="9:9" ht="15" customHeight="1" x14ac:dyDescent="0.35">
      <c r="I1086" s="88"/>
    </row>
    <row r="1087" spans="9:9" ht="15" customHeight="1" x14ac:dyDescent="0.35">
      <c r="I1087" s="88"/>
    </row>
    <row r="1088" spans="9:9" ht="15" customHeight="1" x14ac:dyDescent="0.35">
      <c r="I1088" s="88"/>
    </row>
    <row r="1089" spans="9:9" ht="15" customHeight="1" x14ac:dyDescent="0.35">
      <c r="I1089" s="88"/>
    </row>
    <row r="1090" spans="9:9" ht="15" customHeight="1" x14ac:dyDescent="0.35">
      <c r="I1090" s="88"/>
    </row>
    <row r="1091" spans="9:9" ht="15" customHeight="1" x14ac:dyDescent="0.35">
      <c r="I1091" s="88"/>
    </row>
    <row r="1092" spans="9:9" ht="15" customHeight="1" x14ac:dyDescent="0.35">
      <c r="I1092" s="88"/>
    </row>
    <row r="1093" spans="9:9" ht="15" customHeight="1" x14ac:dyDescent="0.35">
      <c r="I1093" s="88"/>
    </row>
    <row r="1094" spans="9:9" ht="15" customHeight="1" x14ac:dyDescent="0.35">
      <c r="I1094" s="88"/>
    </row>
    <row r="1095" spans="9:9" ht="15" customHeight="1" x14ac:dyDescent="0.35">
      <c r="I1095" s="88"/>
    </row>
    <row r="1096" spans="9:9" ht="15" customHeight="1" x14ac:dyDescent="0.35">
      <c r="I1096" s="88"/>
    </row>
    <row r="1097" spans="9:9" ht="15" customHeight="1" x14ac:dyDescent="0.35">
      <c r="I1097" s="88"/>
    </row>
    <row r="1098" spans="9:9" ht="15" customHeight="1" x14ac:dyDescent="0.35">
      <c r="I1098" s="88"/>
    </row>
    <row r="1099" spans="9:9" ht="15" customHeight="1" x14ac:dyDescent="0.35">
      <c r="I1099" s="88"/>
    </row>
    <row r="1100" spans="9:9" ht="15" customHeight="1" x14ac:dyDescent="0.35">
      <c r="I1100" s="88"/>
    </row>
    <row r="1101" spans="9:9" ht="15" customHeight="1" x14ac:dyDescent="0.35">
      <c r="I1101" s="88"/>
    </row>
    <row r="1102" spans="9:9" ht="15" customHeight="1" x14ac:dyDescent="0.35">
      <c r="I1102" s="88"/>
    </row>
    <row r="1103" spans="9:9" ht="15" customHeight="1" x14ac:dyDescent="0.35">
      <c r="I1103" s="88"/>
    </row>
    <row r="1104" spans="9:9" ht="15" customHeight="1" x14ac:dyDescent="0.35">
      <c r="I1104" s="88"/>
    </row>
    <row r="1105" spans="9:9" ht="15" customHeight="1" x14ac:dyDescent="0.35">
      <c r="I1105" s="88"/>
    </row>
    <row r="1106" spans="9:9" ht="15" customHeight="1" x14ac:dyDescent="0.35">
      <c r="I1106" s="88"/>
    </row>
    <row r="1107" spans="9:9" ht="15" customHeight="1" x14ac:dyDescent="0.35">
      <c r="I1107" s="88"/>
    </row>
    <row r="1108" spans="9:9" ht="15" customHeight="1" x14ac:dyDescent="0.35">
      <c r="I1108" s="88"/>
    </row>
    <row r="1109" spans="9:9" ht="15" customHeight="1" x14ac:dyDescent="0.35">
      <c r="I1109" s="88"/>
    </row>
    <row r="1110" spans="9:9" ht="15" customHeight="1" x14ac:dyDescent="0.35">
      <c r="I1110" s="88"/>
    </row>
    <row r="1111" spans="9:9" ht="15" customHeight="1" x14ac:dyDescent="0.35">
      <c r="I1111" s="88"/>
    </row>
    <row r="1112" spans="9:9" ht="15" customHeight="1" x14ac:dyDescent="0.35">
      <c r="I1112" s="88"/>
    </row>
    <row r="1113" spans="9:9" ht="15" customHeight="1" x14ac:dyDescent="0.35">
      <c r="I1113" s="88"/>
    </row>
    <row r="1114" spans="9:9" ht="15" customHeight="1" x14ac:dyDescent="0.35">
      <c r="I1114" s="88"/>
    </row>
    <row r="1115" spans="9:9" ht="15" customHeight="1" x14ac:dyDescent="0.35">
      <c r="I1115" s="88"/>
    </row>
    <row r="1116" spans="9:9" ht="15" customHeight="1" x14ac:dyDescent="0.35">
      <c r="I1116" s="88"/>
    </row>
    <row r="1117" spans="9:9" ht="15" customHeight="1" x14ac:dyDescent="0.35">
      <c r="I1117" s="88"/>
    </row>
    <row r="1118" spans="9:9" ht="15" customHeight="1" x14ac:dyDescent="0.35">
      <c r="I1118" s="88"/>
    </row>
    <row r="1119" spans="9:9" ht="15" customHeight="1" x14ac:dyDescent="0.35">
      <c r="I1119" s="88"/>
    </row>
    <row r="1120" spans="9:9" ht="15" customHeight="1" x14ac:dyDescent="0.35">
      <c r="I1120" s="88"/>
    </row>
    <row r="1121" spans="9:9" ht="15" customHeight="1" x14ac:dyDescent="0.35">
      <c r="I1121" s="88"/>
    </row>
    <row r="1122" spans="9:9" ht="15" customHeight="1" x14ac:dyDescent="0.35">
      <c r="I1122" s="88"/>
    </row>
    <row r="1123" spans="9:9" ht="15" customHeight="1" x14ac:dyDescent="0.35">
      <c r="I1123" s="88"/>
    </row>
    <row r="1124" spans="9:9" ht="15" customHeight="1" x14ac:dyDescent="0.35">
      <c r="I1124" s="88"/>
    </row>
    <row r="1125" spans="9:9" ht="15" customHeight="1" x14ac:dyDescent="0.35">
      <c r="I1125" s="88"/>
    </row>
    <row r="1126" spans="9:9" ht="15" customHeight="1" x14ac:dyDescent="0.35">
      <c r="I1126" s="88"/>
    </row>
    <row r="1127" spans="9:9" ht="15" customHeight="1" x14ac:dyDescent="0.35">
      <c r="I1127" s="88"/>
    </row>
    <row r="1128" spans="9:9" ht="15" customHeight="1" x14ac:dyDescent="0.35">
      <c r="I1128" s="88"/>
    </row>
    <row r="1129" spans="9:9" ht="15" customHeight="1" x14ac:dyDescent="0.35">
      <c r="I1129" s="88"/>
    </row>
    <row r="1130" spans="9:9" ht="15" customHeight="1" x14ac:dyDescent="0.35">
      <c r="I1130" s="88"/>
    </row>
    <row r="1131" spans="9:9" ht="15" customHeight="1" x14ac:dyDescent="0.35">
      <c r="I1131" s="88"/>
    </row>
    <row r="1132" spans="9:9" ht="15" customHeight="1" x14ac:dyDescent="0.35">
      <c r="I1132" s="88"/>
    </row>
    <row r="1133" spans="9:9" ht="15" customHeight="1" x14ac:dyDescent="0.35">
      <c r="I1133" s="88"/>
    </row>
    <row r="1134" spans="9:9" ht="15" customHeight="1" x14ac:dyDescent="0.35">
      <c r="I1134" s="88"/>
    </row>
    <row r="1135" spans="9:9" ht="15" customHeight="1" x14ac:dyDescent="0.35">
      <c r="I1135" s="88"/>
    </row>
    <row r="1136" spans="9:9" ht="15" customHeight="1" x14ac:dyDescent="0.35">
      <c r="I1136" s="88"/>
    </row>
    <row r="1137" spans="9:9" ht="15" customHeight="1" x14ac:dyDescent="0.35">
      <c r="I1137" s="88"/>
    </row>
    <row r="1138" spans="9:9" ht="15" customHeight="1" x14ac:dyDescent="0.35">
      <c r="I1138" s="88"/>
    </row>
    <row r="1139" spans="9:9" ht="15" customHeight="1" x14ac:dyDescent="0.35">
      <c r="I1139" s="88"/>
    </row>
    <row r="1140" spans="9:9" ht="15" customHeight="1" x14ac:dyDescent="0.35">
      <c r="I1140" s="88"/>
    </row>
    <row r="1141" spans="9:9" ht="15" customHeight="1" x14ac:dyDescent="0.35">
      <c r="I1141" s="88"/>
    </row>
    <row r="1142" spans="9:9" ht="15" customHeight="1" x14ac:dyDescent="0.35">
      <c r="I1142" s="88"/>
    </row>
    <row r="1143" spans="9:9" ht="15" customHeight="1" x14ac:dyDescent="0.35">
      <c r="I1143" s="88"/>
    </row>
    <row r="1144" spans="9:9" ht="15" customHeight="1" x14ac:dyDescent="0.35">
      <c r="I1144" s="88"/>
    </row>
    <row r="1145" spans="9:9" ht="15" customHeight="1" x14ac:dyDescent="0.35">
      <c r="I1145" s="88"/>
    </row>
    <row r="1146" spans="9:9" ht="15" customHeight="1" x14ac:dyDescent="0.35">
      <c r="I1146" s="88"/>
    </row>
    <row r="1147" spans="9:9" ht="15" customHeight="1" x14ac:dyDescent="0.35">
      <c r="I1147" s="88"/>
    </row>
    <row r="1148" spans="9:9" ht="15" customHeight="1" x14ac:dyDescent="0.35">
      <c r="I1148" s="88"/>
    </row>
    <row r="1149" spans="9:9" ht="15" customHeight="1" x14ac:dyDescent="0.35">
      <c r="I1149" s="88"/>
    </row>
    <row r="1150" spans="9:9" ht="15" customHeight="1" x14ac:dyDescent="0.35">
      <c r="I1150" s="88"/>
    </row>
    <row r="1151" spans="9:9" ht="15" customHeight="1" x14ac:dyDescent="0.35">
      <c r="I1151" s="88"/>
    </row>
    <row r="1152" spans="9:9" ht="15" customHeight="1" x14ac:dyDescent="0.35">
      <c r="I1152" s="88"/>
    </row>
    <row r="1153" spans="9:9" ht="15" customHeight="1" x14ac:dyDescent="0.35">
      <c r="I1153" s="88"/>
    </row>
    <row r="1154" spans="9:9" ht="15" customHeight="1" x14ac:dyDescent="0.35">
      <c r="I1154" s="88"/>
    </row>
    <row r="1155" spans="9:9" ht="15" customHeight="1" x14ac:dyDescent="0.35">
      <c r="I1155" s="88"/>
    </row>
    <row r="1156" spans="9:9" ht="15" customHeight="1" x14ac:dyDescent="0.35">
      <c r="I1156" s="88"/>
    </row>
    <row r="1157" spans="9:9" ht="15" customHeight="1" x14ac:dyDescent="0.35">
      <c r="I1157" s="88"/>
    </row>
    <row r="1158" spans="9:9" ht="15" customHeight="1" x14ac:dyDescent="0.35">
      <c r="I1158" s="88"/>
    </row>
    <row r="1159" spans="9:9" ht="15" customHeight="1" x14ac:dyDescent="0.35">
      <c r="I1159" s="88"/>
    </row>
    <row r="1160" spans="9:9" ht="15" customHeight="1" x14ac:dyDescent="0.35">
      <c r="I1160" s="88"/>
    </row>
    <row r="1161" spans="9:9" ht="15" customHeight="1" x14ac:dyDescent="0.35">
      <c r="I1161" s="88"/>
    </row>
    <row r="1162" spans="9:9" ht="15" customHeight="1" x14ac:dyDescent="0.35">
      <c r="I1162" s="88"/>
    </row>
    <row r="1163" spans="9:9" ht="15" customHeight="1" x14ac:dyDescent="0.35">
      <c r="I1163" s="88"/>
    </row>
    <row r="1164" spans="9:9" ht="15" customHeight="1" x14ac:dyDescent="0.35">
      <c r="I1164" s="88"/>
    </row>
    <row r="1165" spans="9:9" ht="15" customHeight="1" x14ac:dyDescent="0.35">
      <c r="I1165" s="88"/>
    </row>
    <row r="1166" spans="9:9" ht="15" customHeight="1" x14ac:dyDescent="0.35">
      <c r="I1166" s="88"/>
    </row>
    <row r="1167" spans="9:9" ht="15" customHeight="1" x14ac:dyDescent="0.35">
      <c r="I1167" s="88"/>
    </row>
    <row r="1168" spans="9:9" ht="15" customHeight="1" x14ac:dyDescent="0.35">
      <c r="I1168" s="88"/>
    </row>
    <row r="1169" spans="9:9" ht="15" customHeight="1" x14ac:dyDescent="0.35">
      <c r="I1169" s="88"/>
    </row>
    <row r="1170" spans="9:9" ht="15" customHeight="1" x14ac:dyDescent="0.35">
      <c r="I1170" s="88"/>
    </row>
    <row r="1171" spans="9:9" ht="15" customHeight="1" x14ac:dyDescent="0.35">
      <c r="I1171" s="88"/>
    </row>
    <row r="1172" spans="9:9" ht="15" customHeight="1" x14ac:dyDescent="0.35">
      <c r="I1172" s="88"/>
    </row>
    <row r="1173" spans="9:9" ht="15" customHeight="1" x14ac:dyDescent="0.35">
      <c r="I1173" s="88"/>
    </row>
    <row r="1174" spans="9:9" ht="15" customHeight="1" x14ac:dyDescent="0.35">
      <c r="I1174" s="88"/>
    </row>
    <row r="1175" spans="9:9" ht="15" customHeight="1" x14ac:dyDescent="0.35">
      <c r="I1175" s="88"/>
    </row>
    <row r="1176" spans="9:9" ht="15" customHeight="1" x14ac:dyDescent="0.35">
      <c r="I1176" s="88"/>
    </row>
    <row r="1177" spans="9:9" ht="15" customHeight="1" x14ac:dyDescent="0.35">
      <c r="I1177" s="88"/>
    </row>
    <row r="1178" spans="9:9" ht="15" customHeight="1" x14ac:dyDescent="0.35">
      <c r="I1178" s="88"/>
    </row>
    <row r="1179" spans="9:9" ht="15" customHeight="1" x14ac:dyDescent="0.35">
      <c r="I1179" s="88"/>
    </row>
    <row r="1180" spans="9:9" ht="15" customHeight="1" x14ac:dyDescent="0.35">
      <c r="I1180" s="88"/>
    </row>
    <row r="1181" spans="9:9" ht="15" customHeight="1" x14ac:dyDescent="0.35">
      <c r="I1181" s="88"/>
    </row>
    <row r="1182" spans="9:9" ht="15" customHeight="1" x14ac:dyDescent="0.35">
      <c r="I1182" s="88"/>
    </row>
    <row r="1183" spans="9:9" ht="15" customHeight="1" x14ac:dyDescent="0.35">
      <c r="I1183" s="88"/>
    </row>
    <row r="1184" spans="9:9" ht="15" customHeight="1" x14ac:dyDescent="0.35">
      <c r="I1184" s="88"/>
    </row>
    <row r="1185" spans="9:9" ht="15" customHeight="1" x14ac:dyDescent="0.35">
      <c r="I1185" s="88"/>
    </row>
    <row r="1186" spans="9:9" ht="15" customHeight="1" x14ac:dyDescent="0.35">
      <c r="I1186" s="88"/>
    </row>
    <row r="1187" spans="9:9" ht="15" customHeight="1" x14ac:dyDescent="0.35">
      <c r="I1187" s="88"/>
    </row>
    <row r="1188" spans="9:9" ht="15" customHeight="1" x14ac:dyDescent="0.35">
      <c r="I1188" s="88"/>
    </row>
    <row r="1189" spans="9:9" ht="15" customHeight="1" x14ac:dyDescent="0.35">
      <c r="I1189" s="88"/>
    </row>
    <row r="1190" spans="9:9" ht="15" customHeight="1" x14ac:dyDescent="0.35">
      <c r="I1190" s="88"/>
    </row>
    <row r="1191" spans="9:9" ht="15" customHeight="1" x14ac:dyDescent="0.35">
      <c r="I1191" s="88"/>
    </row>
    <row r="1192" spans="9:9" ht="15" customHeight="1" x14ac:dyDescent="0.35">
      <c r="I1192" s="88"/>
    </row>
    <row r="1193" spans="9:9" ht="15" customHeight="1" x14ac:dyDescent="0.35">
      <c r="I1193" s="88"/>
    </row>
    <row r="1194" spans="9:9" ht="15" customHeight="1" x14ac:dyDescent="0.35">
      <c r="I1194" s="88"/>
    </row>
    <row r="1195" spans="9:9" ht="15" customHeight="1" x14ac:dyDescent="0.35">
      <c r="I1195" s="88"/>
    </row>
    <row r="1196" spans="9:9" ht="15" customHeight="1" x14ac:dyDescent="0.35">
      <c r="I1196" s="88"/>
    </row>
    <row r="1197" spans="9:9" ht="15" customHeight="1" x14ac:dyDescent="0.35">
      <c r="I1197" s="88"/>
    </row>
    <row r="1198" spans="9:9" ht="15" customHeight="1" x14ac:dyDescent="0.35">
      <c r="I1198" s="88"/>
    </row>
    <row r="1199" spans="9:9" ht="15" customHeight="1" x14ac:dyDescent="0.35">
      <c r="I1199" s="88"/>
    </row>
    <row r="1200" spans="9:9" ht="15" customHeight="1" x14ac:dyDescent="0.35">
      <c r="I1200" s="88"/>
    </row>
    <row r="1201" spans="9:9" ht="15" customHeight="1" x14ac:dyDescent="0.35">
      <c r="I1201" s="88"/>
    </row>
    <row r="1202" spans="9:9" ht="15" customHeight="1" x14ac:dyDescent="0.35">
      <c r="I1202" s="88"/>
    </row>
    <row r="1203" spans="9:9" ht="15" customHeight="1" x14ac:dyDescent="0.35">
      <c r="I1203" s="88"/>
    </row>
    <row r="1204" spans="9:9" ht="15" customHeight="1" x14ac:dyDescent="0.35">
      <c r="I1204" s="88"/>
    </row>
    <row r="1205" spans="9:9" ht="15" customHeight="1" x14ac:dyDescent="0.35">
      <c r="I1205" s="88"/>
    </row>
    <row r="1206" spans="9:9" ht="15" customHeight="1" x14ac:dyDescent="0.35">
      <c r="I1206" s="88"/>
    </row>
    <row r="1207" spans="9:9" ht="15" customHeight="1" x14ac:dyDescent="0.35">
      <c r="I1207" s="88"/>
    </row>
    <row r="1208" spans="9:9" ht="15" customHeight="1" x14ac:dyDescent="0.35">
      <c r="I1208" s="88"/>
    </row>
    <row r="1209" spans="9:9" ht="15" customHeight="1" x14ac:dyDescent="0.35">
      <c r="I1209" s="88"/>
    </row>
    <row r="1210" spans="9:9" ht="15" customHeight="1" x14ac:dyDescent="0.35">
      <c r="I1210" s="88"/>
    </row>
    <row r="1211" spans="9:9" ht="15" customHeight="1" x14ac:dyDescent="0.35">
      <c r="I1211" s="88"/>
    </row>
    <row r="1212" spans="9:9" ht="15" customHeight="1" x14ac:dyDescent="0.35">
      <c r="I1212" s="88"/>
    </row>
    <row r="1213" spans="9:9" ht="15" customHeight="1" x14ac:dyDescent="0.35">
      <c r="I1213" s="88"/>
    </row>
    <row r="1214" spans="9:9" ht="15" customHeight="1" x14ac:dyDescent="0.35">
      <c r="I1214" s="88"/>
    </row>
    <row r="1215" spans="9:9" ht="15" customHeight="1" x14ac:dyDescent="0.35">
      <c r="I1215" s="88"/>
    </row>
    <row r="1216" spans="9:9" ht="15" customHeight="1" x14ac:dyDescent="0.35">
      <c r="I1216" s="88"/>
    </row>
    <row r="1217" spans="9:9" ht="15" customHeight="1" x14ac:dyDescent="0.35">
      <c r="I1217" s="88"/>
    </row>
    <row r="1218" spans="9:9" ht="15" customHeight="1" x14ac:dyDescent="0.35">
      <c r="I1218" s="88"/>
    </row>
    <row r="1219" spans="9:9" ht="15" customHeight="1" x14ac:dyDescent="0.35">
      <c r="I1219" s="88"/>
    </row>
    <row r="1220" spans="9:9" ht="15" customHeight="1" x14ac:dyDescent="0.35">
      <c r="I1220" s="88"/>
    </row>
    <row r="1221" spans="9:9" ht="15" customHeight="1" x14ac:dyDescent="0.35">
      <c r="I1221" s="88"/>
    </row>
    <row r="1222" spans="9:9" ht="15" customHeight="1" x14ac:dyDescent="0.35">
      <c r="I1222" s="88"/>
    </row>
    <row r="1223" spans="9:9" ht="15" customHeight="1" x14ac:dyDescent="0.35">
      <c r="I1223" s="88"/>
    </row>
    <row r="1224" spans="9:9" ht="15" customHeight="1" x14ac:dyDescent="0.35">
      <c r="I1224" s="88"/>
    </row>
    <row r="1225" spans="9:9" ht="15" customHeight="1" x14ac:dyDescent="0.35">
      <c r="I1225" s="88"/>
    </row>
    <row r="1226" spans="9:9" ht="15" customHeight="1" x14ac:dyDescent="0.35">
      <c r="I1226" s="88"/>
    </row>
    <row r="1227" spans="9:9" ht="15" customHeight="1" x14ac:dyDescent="0.35">
      <c r="I1227" s="88"/>
    </row>
    <row r="1228" spans="9:9" ht="15" customHeight="1" x14ac:dyDescent="0.35">
      <c r="I1228" s="88"/>
    </row>
    <row r="1229" spans="9:9" ht="15" customHeight="1" x14ac:dyDescent="0.35">
      <c r="I1229" s="88"/>
    </row>
    <row r="1230" spans="9:9" ht="15" customHeight="1" x14ac:dyDescent="0.35">
      <c r="I1230" s="88"/>
    </row>
    <row r="1231" spans="9:9" ht="15" customHeight="1" x14ac:dyDescent="0.35">
      <c r="I1231" s="88"/>
    </row>
    <row r="1232" spans="9:9" ht="15" customHeight="1" x14ac:dyDescent="0.35">
      <c r="I1232" s="88"/>
    </row>
    <row r="1233" spans="9:9" ht="15" customHeight="1" x14ac:dyDescent="0.35">
      <c r="I1233" s="88"/>
    </row>
    <row r="1234" spans="9:9" ht="15" customHeight="1" x14ac:dyDescent="0.35">
      <c r="I1234" s="88"/>
    </row>
    <row r="1235" spans="9:9" ht="15" customHeight="1" x14ac:dyDescent="0.35">
      <c r="I1235" s="88"/>
    </row>
    <row r="1236" spans="9:9" ht="15" customHeight="1" x14ac:dyDescent="0.35">
      <c r="I1236" s="88"/>
    </row>
    <row r="1237" spans="9:9" ht="15" customHeight="1" x14ac:dyDescent="0.35">
      <c r="I1237" s="88"/>
    </row>
    <row r="1238" spans="9:9" ht="15" customHeight="1" x14ac:dyDescent="0.35">
      <c r="I1238" s="88"/>
    </row>
    <row r="1239" spans="9:9" ht="15" customHeight="1" x14ac:dyDescent="0.35">
      <c r="I1239" s="88"/>
    </row>
    <row r="1240" spans="9:9" ht="15" customHeight="1" x14ac:dyDescent="0.35">
      <c r="I1240" s="88"/>
    </row>
    <row r="1241" spans="9:9" ht="15" customHeight="1" x14ac:dyDescent="0.35">
      <c r="I1241" s="88"/>
    </row>
    <row r="1242" spans="9:9" ht="15" customHeight="1" x14ac:dyDescent="0.35">
      <c r="I1242" s="88"/>
    </row>
    <row r="1243" spans="9:9" ht="15" customHeight="1" x14ac:dyDescent="0.35">
      <c r="I1243" s="88"/>
    </row>
    <row r="1244" spans="9:9" ht="15" customHeight="1" x14ac:dyDescent="0.35">
      <c r="I1244" s="88"/>
    </row>
    <row r="1245" spans="9:9" ht="15" customHeight="1" x14ac:dyDescent="0.35">
      <c r="I1245" s="88"/>
    </row>
    <row r="1246" spans="9:9" ht="15" customHeight="1" x14ac:dyDescent="0.35">
      <c r="I1246" s="88"/>
    </row>
    <row r="1247" spans="9:9" ht="15" customHeight="1" x14ac:dyDescent="0.35">
      <c r="I1247" s="88"/>
    </row>
    <row r="1248" spans="9:9" ht="15" customHeight="1" x14ac:dyDescent="0.35">
      <c r="I1248" s="88"/>
    </row>
    <row r="1249" spans="9:9" ht="15" customHeight="1" x14ac:dyDescent="0.35">
      <c r="I1249" s="88"/>
    </row>
    <row r="1250" spans="9:9" ht="15" customHeight="1" x14ac:dyDescent="0.35">
      <c r="I1250" s="88"/>
    </row>
    <row r="1251" spans="9:9" ht="15" customHeight="1" x14ac:dyDescent="0.35">
      <c r="I1251" s="88"/>
    </row>
    <row r="1252" spans="9:9" ht="15" customHeight="1" x14ac:dyDescent="0.35">
      <c r="I1252" s="88"/>
    </row>
    <row r="1253" spans="9:9" ht="15" customHeight="1" x14ac:dyDescent="0.35">
      <c r="I1253" s="88"/>
    </row>
    <row r="1254" spans="9:9" ht="15" customHeight="1" x14ac:dyDescent="0.35">
      <c r="I1254" s="88"/>
    </row>
    <row r="1255" spans="9:9" ht="15" customHeight="1" x14ac:dyDescent="0.35">
      <c r="I1255" s="88"/>
    </row>
    <row r="1256" spans="9:9" ht="15" customHeight="1" x14ac:dyDescent="0.35">
      <c r="I1256" s="88"/>
    </row>
    <row r="1257" spans="9:9" ht="15" customHeight="1" x14ac:dyDescent="0.35">
      <c r="I1257" s="88"/>
    </row>
    <row r="1258" spans="9:9" ht="15" customHeight="1" x14ac:dyDescent="0.35">
      <c r="I1258" s="88"/>
    </row>
    <row r="1259" spans="9:9" ht="15" customHeight="1" x14ac:dyDescent="0.35">
      <c r="I1259" s="88"/>
    </row>
    <row r="1260" spans="9:9" ht="15" customHeight="1" x14ac:dyDescent="0.35">
      <c r="I1260" s="88"/>
    </row>
    <row r="1261" spans="9:9" ht="15" customHeight="1" x14ac:dyDescent="0.35">
      <c r="I1261" s="88"/>
    </row>
    <row r="1262" spans="9:9" ht="15" customHeight="1" x14ac:dyDescent="0.35">
      <c r="I1262" s="88"/>
    </row>
    <row r="1263" spans="9:9" ht="15" customHeight="1" x14ac:dyDescent="0.35">
      <c r="I1263" s="88"/>
    </row>
    <row r="1264" spans="9:9" ht="15" customHeight="1" x14ac:dyDescent="0.35">
      <c r="I1264" s="88"/>
    </row>
    <row r="1265" spans="9:9" ht="15" customHeight="1" x14ac:dyDescent="0.35">
      <c r="I1265" s="88"/>
    </row>
    <row r="1266" spans="9:9" ht="15" customHeight="1" x14ac:dyDescent="0.35">
      <c r="I1266" s="88"/>
    </row>
    <row r="1267" spans="9:9" ht="15" customHeight="1" x14ac:dyDescent="0.35">
      <c r="I1267" s="88"/>
    </row>
    <row r="1268" spans="9:9" ht="15" customHeight="1" x14ac:dyDescent="0.35">
      <c r="I1268" s="88"/>
    </row>
    <row r="1269" spans="9:9" ht="15" customHeight="1" x14ac:dyDescent="0.35">
      <c r="I1269" s="88"/>
    </row>
    <row r="1270" spans="9:9" ht="15" customHeight="1" x14ac:dyDescent="0.35">
      <c r="I1270" s="88"/>
    </row>
    <row r="1271" spans="9:9" ht="15" customHeight="1" x14ac:dyDescent="0.35">
      <c r="I1271" s="88"/>
    </row>
    <row r="1272" spans="9:9" ht="15" customHeight="1" x14ac:dyDescent="0.35">
      <c r="I1272" s="88"/>
    </row>
    <row r="1273" spans="9:9" ht="15" customHeight="1" x14ac:dyDescent="0.35">
      <c r="I1273" s="88"/>
    </row>
    <row r="1274" spans="9:9" ht="15" customHeight="1" x14ac:dyDescent="0.35">
      <c r="I1274" s="88"/>
    </row>
    <row r="1275" spans="9:9" ht="15" customHeight="1" x14ac:dyDescent="0.35">
      <c r="I1275" s="88"/>
    </row>
    <row r="1276" spans="9:9" ht="15" customHeight="1" x14ac:dyDescent="0.35">
      <c r="I1276" s="88"/>
    </row>
    <row r="1277" spans="9:9" ht="15" customHeight="1" x14ac:dyDescent="0.35">
      <c r="I1277" s="88"/>
    </row>
    <row r="1278" spans="9:9" ht="15" customHeight="1" x14ac:dyDescent="0.35">
      <c r="I1278" s="88"/>
    </row>
    <row r="1279" spans="9:9" ht="15" customHeight="1" x14ac:dyDescent="0.35">
      <c r="I1279" s="88"/>
    </row>
    <row r="1280" spans="9:9" ht="15" customHeight="1" x14ac:dyDescent="0.35">
      <c r="I1280" s="88"/>
    </row>
    <row r="1281" spans="9:9" ht="15" customHeight="1" x14ac:dyDescent="0.35">
      <c r="I1281" s="88"/>
    </row>
    <row r="1282" spans="9:9" ht="15" customHeight="1" x14ac:dyDescent="0.35">
      <c r="I1282" s="88"/>
    </row>
    <row r="1283" spans="9:9" ht="15" customHeight="1" x14ac:dyDescent="0.35">
      <c r="I1283" s="88"/>
    </row>
    <row r="1284" spans="9:9" ht="15" customHeight="1" x14ac:dyDescent="0.35">
      <c r="I1284" s="88"/>
    </row>
    <row r="1285" spans="9:9" ht="15" customHeight="1" x14ac:dyDescent="0.35">
      <c r="I1285" s="88"/>
    </row>
    <row r="1286" spans="9:9" ht="15" customHeight="1" x14ac:dyDescent="0.35">
      <c r="I1286" s="88"/>
    </row>
    <row r="1287" spans="9:9" ht="15" customHeight="1" x14ac:dyDescent="0.35">
      <c r="I1287" s="88"/>
    </row>
    <row r="1288" spans="9:9" ht="15" customHeight="1" x14ac:dyDescent="0.35">
      <c r="I1288" s="88"/>
    </row>
    <row r="1289" spans="9:9" ht="15" customHeight="1" x14ac:dyDescent="0.35">
      <c r="I1289" s="88"/>
    </row>
    <row r="1290" spans="9:9" ht="15" customHeight="1" x14ac:dyDescent="0.35">
      <c r="I1290" s="88"/>
    </row>
    <row r="1291" spans="9:9" ht="15" customHeight="1" x14ac:dyDescent="0.35">
      <c r="I1291" s="88"/>
    </row>
    <row r="1292" spans="9:9" ht="15" customHeight="1" x14ac:dyDescent="0.35">
      <c r="I1292" s="88"/>
    </row>
    <row r="1293" spans="9:9" ht="15" customHeight="1" x14ac:dyDescent="0.35">
      <c r="I1293" s="88"/>
    </row>
    <row r="1294" spans="9:9" ht="15" customHeight="1" x14ac:dyDescent="0.35">
      <c r="I1294" s="88"/>
    </row>
    <row r="1295" spans="9:9" ht="15" customHeight="1" x14ac:dyDescent="0.35">
      <c r="I1295" s="88"/>
    </row>
    <row r="1296" spans="9:9" ht="15" customHeight="1" x14ac:dyDescent="0.35">
      <c r="I1296" s="88"/>
    </row>
    <row r="1297" spans="9:9" ht="15" customHeight="1" x14ac:dyDescent="0.35">
      <c r="I1297" s="88"/>
    </row>
    <row r="1298" spans="9:9" ht="15" customHeight="1" x14ac:dyDescent="0.35">
      <c r="I1298" s="88"/>
    </row>
    <row r="1299" spans="9:9" ht="15" customHeight="1" x14ac:dyDescent="0.35">
      <c r="I1299" s="88"/>
    </row>
    <row r="1300" spans="9:9" ht="15" customHeight="1" x14ac:dyDescent="0.35">
      <c r="I1300" s="88"/>
    </row>
    <row r="1301" spans="9:9" ht="15" customHeight="1" x14ac:dyDescent="0.35">
      <c r="I1301" s="88"/>
    </row>
    <row r="1302" spans="9:9" ht="15" customHeight="1" x14ac:dyDescent="0.35">
      <c r="I1302" s="88"/>
    </row>
    <row r="1303" spans="9:9" ht="15" customHeight="1" x14ac:dyDescent="0.35">
      <c r="I1303" s="88"/>
    </row>
    <row r="1304" spans="9:9" ht="15" customHeight="1" x14ac:dyDescent="0.35">
      <c r="I1304" s="88"/>
    </row>
    <row r="1305" spans="9:9" ht="15" customHeight="1" x14ac:dyDescent="0.35">
      <c r="I1305" s="88"/>
    </row>
    <row r="1306" spans="9:9" ht="15" customHeight="1" x14ac:dyDescent="0.35">
      <c r="I1306" s="88"/>
    </row>
    <row r="1307" spans="9:9" ht="15" customHeight="1" x14ac:dyDescent="0.35">
      <c r="I1307" s="88"/>
    </row>
    <row r="1308" spans="9:9" ht="15" customHeight="1" x14ac:dyDescent="0.35">
      <c r="I1308" s="88"/>
    </row>
    <row r="1309" spans="9:9" ht="15" customHeight="1" x14ac:dyDescent="0.35">
      <c r="I1309" s="88"/>
    </row>
    <row r="1310" spans="9:9" ht="15" customHeight="1" x14ac:dyDescent="0.35">
      <c r="I1310" s="88"/>
    </row>
    <row r="1311" spans="9:9" ht="15" customHeight="1" x14ac:dyDescent="0.35">
      <c r="I1311" s="88"/>
    </row>
    <row r="1312" spans="9:9" ht="15" customHeight="1" x14ac:dyDescent="0.35">
      <c r="I1312" s="88"/>
    </row>
    <row r="1313" spans="9:9" ht="15" customHeight="1" x14ac:dyDescent="0.35">
      <c r="I1313" s="88"/>
    </row>
    <row r="1314" spans="9:9" ht="15" customHeight="1" x14ac:dyDescent="0.35">
      <c r="I1314" s="88"/>
    </row>
    <row r="1315" spans="9:9" ht="15" customHeight="1" x14ac:dyDescent="0.35">
      <c r="I1315" s="88"/>
    </row>
    <row r="1316" spans="9:9" ht="15" customHeight="1" x14ac:dyDescent="0.35">
      <c r="I1316" s="88"/>
    </row>
    <row r="1317" spans="9:9" ht="15" customHeight="1" x14ac:dyDescent="0.35">
      <c r="I1317" s="88"/>
    </row>
    <row r="1318" spans="9:9" ht="15" customHeight="1" x14ac:dyDescent="0.35">
      <c r="I1318" s="88"/>
    </row>
    <row r="1319" spans="9:9" ht="15" customHeight="1" x14ac:dyDescent="0.35">
      <c r="I1319" s="88"/>
    </row>
    <row r="1320" spans="9:9" ht="15" customHeight="1" x14ac:dyDescent="0.35">
      <c r="I1320" s="88"/>
    </row>
    <row r="1321" spans="9:9" ht="15" customHeight="1" x14ac:dyDescent="0.35">
      <c r="I1321" s="88"/>
    </row>
    <row r="1322" spans="9:9" ht="15" customHeight="1" x14ac:dyDescent="0.35">
      <c r="I1322" s="88"/>
    </row>
    <row r="1323" spans="9:9" ht="15" customHeight="1" x14ac:dyDescent="0.35">
      <c r="I1323" s="88"/>
    </row>
    <row r="1324" spans="9:9" ht="15" customHeight="1" x14ac:dyDescent="0.35">
      <c r="I1324" s="88"/>
    </row>
    <row r="1325" spans="9:9" ht="15" customHeight="1" x14ac:dyDescent="0.35">
      <c r="I1325" s="88"/>
    </row>
    <row r="1326" spans="9:9" ht="15" customHeight="1" x14ac:dyDescent="0.35">
      <c r="I1326" s="88"/>
    </row>
    <row r="1327" spans="9:9" ht="15" customHeight="1" x14ac:dyDescent="0.35">
      <c r="I1327" s="88"/>
    </row>
    <row r="1328" spans="9:9" ht="15" customHeight="1" x14ac:dyDescent="0.35">
      <c r="I1328" s="88"/>
    </row>
    <row r="1329" spans="9:9" ht="15" customHeight="1" x14ac:dyDescent="0.35">
      <c r="I1329" s="88"/>
    </row>
    <row r="1330" spans="9:9" ht="15" customHeight="1" x14ac:dyDescent="0.35">
      <c r="I1330" s="88"/>
    </row>
    <row r="1331" spans="9:9" ht="15" customHeight="1" x14ac:dyDescent="0.35">
      <c r="I1331" s="88"/>
    </row>
    <row r="1332" spans="9:9" ht="15" customHeight="1" x14ac:dyDescent="0.35">
      <c r="I1332" s="88"/>
    </row>
    <row r="1333" spans="9:9" ht="15" customHeight="1" x14ac:dyDescent="0.35">
      <c r="I1333" s="88"/>
    </row>
    <row r="1334" spans="9:9" ht="15" customHeight="1" x14ac:dyDescent="0.35">
      <c r="I1334" s="88"/>
    </row>
    <row r="1335" spans="9:9" ht="15" customHeight="1" x14ac:dyDescent="0.35">
      <c r="I1335" s="88"/>
    </row>
    <row r="1336" spans="9:9" ht="15" customHeight="1" x14ac:dyDescent="0.35">
      <c r="I1336" s="88"/>
    </row>
    <row r="1337" spans="9:9" ht="15" customHeight="1" x14ac:dyDescent="0.35">
      <c r="I1337" s="88"/>
    </row>
    <row r="1338" spans="9:9" ht="15" customHeight="1" x14ac:dyDescent="0.35">
      <c r="I1338" s="88"/>
    </row>
    <row r="1339" spans="9:9" ht="15" customHeight="1" x14ac:dyDescent="0.35">
      <c r="I1339" s="88"/>
    </row>
    <row r="1340" spans="9:9" ht="15" customHeight="1" x14ac:dyDescent="0.35">
      <c r="I1340" s="88"/>
    </row>
    <row r="1341" spans="9:9" ht="15" customHeight="1" x14ac:dyDescent="0.35">
      <c r="I1341" s="88"/>
    </row>
    <row r="1342" spans="9:9" ht="15" customHeight="1" x14ac:dyDescent="0.35">
      <c r="I1342" s="88"/>
    </row>
    <row r="1343" spans="9:9" ht="15" customHeight="1" x14ac:dyDescent="0.35">
      <c r="I1343" s="88"/>
    </row>
    <row r="1344" spans="9:9" ht="15" customHeight="1" x14ac:dyDescent="0.35">
      <c r="I1344" s="88"/>
    </row>
    <row r="1345" spans="9:9" ht="15" customHeight="1" x14ac:dyDescent="0.35">
      <c r="I1345" s="88"/>
    </row>
    <row r="1346" spans="9:9" ht="15" customHeight="1" x14ac:dyDescent="0.35">
      <c r="I1346" s="88"/>
    </row>
    <row r="1347" spans="9:9" ht="15" customHeight="1" x14ac:dyDescent="0.35">
      <c r="I1347" s="88"/>
    </row>
    <row r="1348" spans="9:9" ht="15" customHeight="1" x14ac:dyDescent="0.35">
      <c r="I1348" s="88"/>
    </row>
    <row r="1349" spans="9:9" ht="15" customHeight="1" x14ac:dyDescent="0.35">
      <c r="I1349" s="88"/>
    </row>
    <row r="1350" spans="9:9" ht="15" customHeight="1" x14ac:dyDescent="0.35">
      <c r="I1350" s="88"/>
    </row>
    <row r="1351" spans="9:9" ht="15" customHeight="1" x14ac:dyDescent="0.35">
      <c r="I1351" s="88"/>
    </row>
    <row r="1352" spans="9:9" ht="15" customHeight="1" x14ac:dyDescent="0.35">
      <c r="I1352" s="88"/>
    </row>
    <row r="1353" spans="9:9" ht="15" customHeight="1" x14ac:dyDescent="0.35">
      <c r="I1353" s="88"/>
    </row>
    <row r="1354" spans="9:9" ht="15" customHeight="1" x14ac:dyDescent="0.35">
      <c r="I1354" s="88"/>
    </row>
    <row r="1355" spans="9:9" ht="15" customHeight="1" x14ac:dyDescent="0.35">
      <c r="I1355" s="88"/>
    </row>
    <row r="1356" spans="9:9" ht="15" customHeight="1" x14ac:dyDescent="0.35">
      <c r="I1356" s="88"/>
    </row>
    <row r="1357" spans="9:9" ht="15" customHeight="1" x14ac:dyDescent="0.35">
      <c r="I1357" s="88"/>
    </row>
    <row r="1358" spans="9:9" ht="15" customHeight="1" x14ac:dyDescent="0.35">
      <c r="I1358" s="88"/>
    </row>
    <row r="1359" spans="9:9" ht="15" customHeight="1" x14ac:dyDescent="0.35">
      <c r="I1359" s="88"/>
    </row>
    <row r="1360" spans="9:9" ht="15" customHeight="1" x14ac:dyDescent="0.35">
      <c r="I1360" s="88"/>
    </row>
    <row r="1361" spans="9:9" ht="15" customHeight="1" x14ac:dyDescent="0.35">
      <c r="I1361" s="88"/>
    </row>
    <row r="1362" spans="9:9" ht="15" customHeight="1" x14ac:dyDescent="0.35">
      <c r="I1362" s="88"/>
    </row>
    <row r="1363" spans="9:9" ht="15" customHeight="1" x14ac:dyDescent="0.35">
      <c r="I1363" s="88"/>
    </row>
    <row r="1364" spans="9:9" ht="15" customHeight="1" x14ac:dyDescent="0.35">
      <c r="I1364" s="88"/>
    </row>
    <row r="1365" spans="9:9" ht="15" customHeight="1" x14ac:dyDescent="0.35">
      <c r="I1365" s="88"/>
    </row>
    <row r="1366" spans="9:9" ht="15" customHeight="1" x14ac:dyDescent="0.35">
      <c r="I1366" s="88"/>
    </row>
    <row r="1367" spans="9:9" ht="15" customHeight="1" x14ac:dyDescent="0.35">
      <c r="I1367" s="88"/>
    </row>
    <row r="1368" spans="9:9" ht="15" customHeight="1" x14ac:dyDescent="0.35">
      <c r="I1368" s="88"/>
    </row>
    <row r="1369" spans="9:9" ht="15" customHeight="1" x14ac:dyDescent="0.35">
      <c r="I1369" s="88"/>
    </row>
    <row r="1370" spans="9:9" ht="15" customHeight="1" x14ac:dyDescent="0.35">
      <c r="I1370" s="88"/>
    </row>
    <row r="1371" spans="9:9" ht="15" customHeight="1" x14ac:dyDescent="0.35">
      <c r="I1371" s="88"/>
    </row>
    <row r="1372" spans="9:9" ht="15" customHeight="1" x14ac:dyDescent="0.35">
      <c r="I1372" s="88"/>
    </row>
    <row r="1373" spans="9:9" ht="15" customHeight="1" x14ac:dyDescent="0.35">
      <c r="I1373" s="88"/>
    </row>
    <row r="1374" spans="9:9" ht="15" customHeight="1" x14ac:dyDescent="0.35">
      <c r="I1374" s="88"/>
    </row>
    <row r="1375" spans="9:9" ht="15" customHeight="1" x14ac:dyDescent="0.35">
      <c r="I1375" s="88"/>
    </row>
    <row r="1376" spans="9:9" ht="15" customHeight="1" x14ac:dyDescent="0.35">
      <c r="I1376" s="88"/>
    </row>
    <row r="1377" spans="9:9" ht="15" customHeight="1" x14ac:dyDescent="0.35">
      <c r="I1377" s="88"/>
    </row>
    <row r="1378" spans="9:9" ht="15" customHeight="1" x14ac:dyDescent="0.35">
      <c r="I1378" s="88"/>
    </row>
    <row r="1379" spans="9:9" ht="15" customHeight="1" x14ac:dyDescent="0.35">
      <c r="I1379" s="88"/>
    </row>
    <row r="1380" spans="9:9" ht="15" customHeight="1" x14ac:dyDescent="0.35">
      <c r="I1380" s="88"/>
    </row>
    <row r="1381" spans="9:9" ht="15" customHeight="1" x14ac:dyDescent="0.35">
      <c r="I1381" s="88"/>
    </row>
    <row r="1382" spans="9:9" ht="15" customHeight="1" x14ac:dyDescent="0.35">
      <c r="I1382" s="88"/>
    </row>
    <row r="1383" spans="9:9" ht="15" customHeight="1" x14ac:dyDescent="0.35">
      <c r="I1383" s="88"/>
    </row>
    <row r="1384" spans="9:9" ht="15" customHeight="1" x14ac:dyDescent="0.35">
      <c r="I1384" s="88"/>
    </row>
    <row r="1385" spans="9:9" ht="15" customHeight="1" x14ac:dyDescent="0.35">
      <c r="I1385" s="88"/>
    </row>
    <row r="1386" spans="9:9" ht="15" customHeight="1" x14ac:dyDescent="0.35">
      <c r="I1386" s="88"/>
    </row>
    <row r="1387" spans="9:9" ht="15" customHeight="1" x14ac:dyDescent="0.35">
      <c r="I1387" s="88"/>
    </row>
    <row r="1388" spans="9:9" ht="15" customHeight="1" x14ac:dyDescent="0.35">
      <c r="I1388" s="88"/>
    </row>
    <row r="1389" spans="9:9" ht="15" customHeight="1" x14ac:dyDescent="0.35">
      <c r="I1389" s="88"/>
    </row>
    <row r="1390" spans="9:9" ht="15" customHeight="1" x14ac:dyDescent="0.35">
      <c r="I1390" s="88"/>
    </row>
    <row r="1391" spans="9:9" ht="15" customHeight="1" x14ac:dyDescent="0.35">
      <c r="I1391" s="88"/>
    </row>
    <row r="1392" spans="9:9" ht="15" customHeight="1" x14ac:dyDescent="0.35">
      <c r="I1392" s="88"/>
    </row>
    <row r="1393" spans="9:9" ht="15" customHeight="1" x14ac:dyDescent="0.35">
      <c r="I1393" s="88"/>
    </row>
    <row r="1394" spans="9:9" ht="15" customHeight="1" x14ac:dyDescent="0.35">
      <c r="I1394" s="88"/>
    </row>
    <row r="1395" spans="9:9" ht="15" customHeight="1" x14ac:dyDescent="0.35">
      <c r="I1395" s="88"/>
    </row>
    <row r="1396" spans="9:9" ht="15" customHeight="1" x14ac:dyDescent="0.35">
      <c r="I1396" s="88"/>
    </row>
    <row r="1397" spans="9:9" ht="15" customHeight="1" x14ac:dyDescent="0.35">
      <c r="I1397" s="88"/>
    </row>
    <row r="1398" spans="9:9" ht="15" customHeight="1" x14ac:dyDescent="0.35">
      <c r="I1398" s="88"/>
    </row>
    <row r="1399" spans="9:9" ht="15" customHeight="1" x14ac:dyDescent="0.35">
      <c r="I1399" s="88"/>
    </row>
    <row r="1400" spans="9:9" ht="15" customHeight="1" x14ac:dyDescent="0.35">
      <c r="I1400" s="88"/>
    </row>
    <row r="1401" spans="9:9" ht="15" customHeight="1" x14ac:dyDescent="0.35">
      <c r="I1401" s="88"/>
    </row>
    <row r="1402" spans="9:9" ht="15" customHeight="1" x14ac:dyDescent="0.35">
      <c r="I1402" s="88"/>
    </row>
    <row r="1403" spans="9:9" ht="15" customHeight="1" x14ac:dyDescent="0.35">
      <c r="I1403" s="88"/>
    </row>
    <row r="1404" spans="9:9" ht="15" customHeight="1" x14ac:dyDescent="0.35">
      <c r="I1404" s="88"/>
    </row>
    <row r="1405" spans="9:9" ht="15" customHeight="1" x14ac:dyDescent="0.35">
      <c r="I1405" s="88"/>
    </row>
    <row r="1406" spans="9:9" ht="15" customHeight="1" x14ac:dyDescent="0.35">
      <c r="I1406" s="88"/>
    </row>
    <row r="1407" spans="9:9" ht="15" customHeight="1" x14ac:dyDescent="0.35">
      <c r="I1407" s="88"/>
    </row>
    <row r="1408" spans="9:9" ht="15" customHeight="1" x14ac:dyDescent="0.35">
      <c r="I1408" s="88"/>
    </row>
    <row r="1409" spans="9:9" ht="15" customHeight="1" x14ac:dyDescent="0.35">
      <c r="I1409" s="88"/>
    </row>
    <row r="1410" spans="9:9" ht="15" customHeight="1" x14ac:dyDescent="0.35">
      <c r="I1410" s="88"/>
    </row>
    <row r="1411" spans="9:9" ht="15" customHeight="1" x14ac:dyDescent="0.35">
      <c r="I1411" s="88"/>
    </row>
    <row r="1412" spans="9:9" ht="15" customHeight="1" x14ac:dyDescent="0.35">
      <c r="I1412" s="88"/>
    </row>
    <row r="1413" spans="9:9" ht="15" customHeight="1" x14ac:dyDescent="0.35">
      <c r="I1413" s="88"/>
    </row>
    <row r="1414" spans="9:9" ht="15" customHeight="1" x14ac:dyDescent="0.35">
      <c r="I1414" s="88"/>
    </row>
    <row r="1415" spans="9:9" ht="15" customHeight="1" x14ac:dyDescent="0.35">
      <c r="I1415" s="88"/>
    </row>
    <row r="1416" spans="9:9" ht="15" customHeight="1" x14ac:dyDescent="0.35">
      <c r="I1416" s="88"/>
    </row>
    <row r="1417" spans="9:9" ht="15" customHeight="1" x14ac:dyDescent="0.35">
      <c r="I1417" s="88"/>
    </row>
    <row r="1418" spans="9:9" ht="15" customHeight="1" x14ac:dyDescent="0.35">
      <c r="I1418" s="88"/>
    </row>
    <row r="1419" spans="9:9" ht="15" customHeight="1" x14ac:dyDescent="0.35">
      <c r="I1419" s="88"/>
    </row>
    <row r="1420" spans="9:9" ht="15" customHeight="1" x14ac:dyDescent="0.35">
      <c r="I1420" s="88"/>
    </row>
    <row r="1421" spans="9:9" ht="15" customHeight="1" x14ac:dyDescent="0.35">
      <c r="I1421" s="88"/>
    </row>
    <row r="1422" spans="9:9" ht="15" customHeight="1" x14ac:dyDescent="0.35">
      <c r="I1422" s="88"/>
    </row>
    <row r="1423" spans="9:9" ht="15" customHeight="1" x14ac:dyDescent="0.35">
      <c r="I1423" s="88"/>
    </row>
    <row r="1424" spans="9:9" ht="15" customHeight="1" x14ac:dyDescent="0.35">
      <c r="I1424" s="88"/>
    </row>
    <row r="1425" spans="9:9" ht="15" customHeight="1" x14ac:dyDescent="0.35">
      <c r="I1425" s="88"/>
    </row>
    <row r="1426" spans="9:9" ht="15" customHeight="1" x14ac:dyDescent="0.35">
      <c r="I1426" s="88"/>
    </row>
    <row r="1427" spans="9:9" ht="15" customHeight="1" x14ac:dyDescent="0.35">
      <c r="I1427" s="88"/>
    </row>
    <row r="1428" spans="9:9" ht="15" customHeight="1" x14ac:dyDescent="0.35">
      <c r="I1428" s="88"/>
    </row>
    <row r="1429" spans="9:9" ht="15" customHeight="1" x14ac:dyDescent="0.35">
      <c r="I1429" s="88"/>
    </row>
    <row r="1430" spans="9:9" ht="15" customHeight="1" x14ac:dyDescent="0.35">
      <c r="I1430" s="88"/>
    </row>
    <row r="1431" spans="9:9" ht="15" customHeight="1" x14ac:dyDescent="0.35">
      <c r="I1431" s="88"/>
    </row>
    <row r="1432" spans="9:9" ht="15" customHeight="1" x14ac:dyDescent="0.35">
      <c r="I1432" s="88"/>
    </row>
    <row r="1433" spans="9:9" ht="15" customHeight="1" x14ac:dyDescent="0.35">
      <c r="I1433" s="88"/>
    </row>
    <row r="1434" spans="9:9" ht="15" customHeight="1" x14ac:dyDescent="0.35">
      <c r="I1434" s="88"/>
    </row>
    <row r="1435" spans="9:9" ht="15" customHeight="1" x14ac:dyDescent="0.35">
      <c r="I1435" s="88"/>
    </row>
    <row r="1436" spans="9:9" ht="15" customHeight="1" x14ac:dyDescent="0.35">
      <c r="I1436" s="88"/>
    </row>
    <row r="1437" spans="9:9" ht="15" customHeight="1" x14ac:dyDescent="0.35">
      <c r="I1437" s="88"/>
    </row>
    <row r="1438" spans="9:9" ht="15" customHeight="1" x14ac:dyDescent="0.35">
      <c r="I1438" s="88"/>
    </row>
    <row r="1439" spans="9:9" ht="15" customHeight="1" x14ac:dyDescent="0.35">
      <c r="I1439" s="88"/>
    </row>
    <row r="1440" spans="9:9" ht="15" customHeight="1" x14ac:dyDescent="0.35">
      <c r="I1440" s="88"/>
    </row>
    <row r="1441" spans="9:9" ht="15" customHeight="1" x14ac:dyDescent="0.35">
      <c r="I1441" s="88"/>
    </row>
    <row r="1442" spans="9:9" ht="15" customHeight="1" x14ac:dyDescent="0.35">
      <c r="I1442" s="88"/>
    </row>
    <row r="1443" spans="9:9" ht="15" customHeight="1" x14ac:dyDescent="0.35">
      <c r="I1443" s="88"/>
    </row>
    <row r="1444" spans="9:9" ht="15" customHeight="1" x14ac:dyDescent="0.35">
      <c r="I1444" s="88"/>
    </row>
    <row r="1445" spans="9:9" ht="15" customHeight="1" x14ac:dyDescent="0.35">
      <c r="I1445" s="88"/>
    </row>
    <row r="1446" spans="9:9" ht="15" customHeight="1" x14ac:dyDescent="0.35">
      <c r="I1446" s="88"/>
    </row>
    <row r="1447" spans="9:9" ht="15" customHeight="1" x14ac:dyDescent="0.35">
      <c r="I1447" s="88"/>
    </row>
    <row r="1448" spans="9:9" ht="15" customHeight="1" x14ac:dyDescent="0.35">
      <c r="I1448" s="88"/>
    </row>
    <row r="1449" spans="9:9" ht="15" customHeight="1" x14ac:dyDescent="0.35">
      <c r="I1449" s="88"/>
    </row>
    <row r="1450" spans="9:9" ht="15" customHeight="1" x14ac:dyDescent="0.35">
      <c r="I1450" s="88"/>
    </row>
    <row r="1451" spans="9:9" ht="15" customHeight="1" x14ac:dyDescent="0.35">
      <c r="I1451" s="88"/>
    </row>
    <row r="1452" spans="9:9" ht="15" customHeight="1" x14ac:dyDescent="0.35">
      <c r="I1452" s="88"/>
    </row>
    <row r="1453" spans="9:9" ht="15" customHeight="1" x14ac:dyDescent="0.35">
      <c r="I1453" s="88"/>
    </row>
    <row r="1454" spans="9:9" ht="15" customHeight="1" x14ac:dyDescent="0.35">
      <c r="I1454" s="88"/>
    </row>
    <row r="1455" spans="9:9" ht="15" customHeight="1" x14ac:dyDescent="0.35">
      <c r="I1455" s="88"/>
    </row>
    <row r="1456" spans="9:9" ht="15" customHeight="1" x14ac:dyDescent="0.35">
      <c r="I1456" s="88"/>
    </row>
    <row r="1457" spans="9:9" ht="15" customHeight="1" x14ac:dyDescent="0.35">
      <c r="I1457" s="88"/>
    </row>
    <row r="1458" spans="9:9" ht="15" customHeight="1" x14ac:dyDescent="0.35">
      <c r="I1458" s="88"/>
    </row>
    <row r="1459" spans="9:9" ht="15" customHeight="1" x14ac:dyDescent="0.35">
      <c r="I1459" s="88"/>
    </row>
    <row r="1460" spans="9:9" ht="15" customHeight="1" x14ac:dyDescent="0.35">
      <c r="I1460" s="88"/>
    </row>
    <row r="1461" spans="9:9" ht="15" customHeight="1" x14ac:dyDescent="0.35">
      <c r="I1461" s="88"/>
    </row>
    <row r="1462" spans="9:9" ht="15" customHeight="1" x14ac:dyDescent="0.35">
      <c r="I1462" s="88"/>
    </row>
    <row r="1463" spans="9:9" ht="15" customHeight="1" x14ac:dyDescent="0.35">
      <c r="I1463" s="88"/>
    </row>
    <row r="1464" spans="9:9" ht="15" customHeight="1" x14ac:dyDescent="0.35">
      <c r="I1464" s="88"/>
    </row>
    <row r="1465" spans="9:9" ht="15" customHeight="1" x14ac:dyDescent="0.35">
      <c r="I1465" s="88"/>
    </row>
    <row r="1466" spans="9:9" ht="15" customHeight="1" x14ac:dyDescent="0.35">
      <c r="I1466" s="88"/>
    </row>
    <row r="1467" spans="9:9" ht="15" customHeight="1" x14ac:dyDescent="0.35">
      <c r="I1467" s="88"/>
    </row>
    <row r="1468" spans="9:9" ht="15" customHeight="1" x14ac:dyDescent="0.35">
      <c r="I1468" s="88"/>
    </row>
    <row r="1469" spans="9:9" ht="15" customHeight="1" x14ac:dyDescent="0.35">
      <c r="I1469" s="88"/>
    </row>
    <row r="1470" spans="9:9" ht="15" customHeight="1" x14ac:dyDescent="0.35">
      <c r="I1470" s="88"/>
    </row>
    <row r="1471" spans="9:9" ht="15" customHeight="1" x14ac:dyDescent="0.35">
      <c r="I1471" s="88"/>
    </row>
    <row r="1472" spans="9:9" ht="15" customHeight="1" x14ac:dyDescent="0.35">
      <c r="I1472" s="88"/>
    </row>
    <row r="1473" spans="9:9" ht="15" customHeight="1" x14ac:dyDescent="0.35">
      <c r="I1473" s="88"/>
    </row>
    <row r="1474" spans="9:9" ht="15" customHeight="1" x14ac:dyDescent="0.35">
      <c r="I1474" s="88"/>
    </row>
    <row r="1475" spans="9:9" ht="15" customHeight="1" x14ac:dyDescent="0.35">
      <c r="I1475" s="88"/>
    </row>
    <row r="1476" spans="9:9" ht="15" customHeight="1" x14ac:dyDescent="0.35">
      <c r="I1476" s="88"/>
    </row>
    <row r="1477" spans="9:9" ht="15" customHeight="1" x14ac:dyDescent="0.35">
      <c r="I1477" s="88"/>
    </row>
    <row r="1478" spans="9:9" ht="15" customHeight="1" x14ac:dyDescent="0.35">
      <c r="I1478" s="88"/>
    </row>
    <row r="1479" spans="9:9" ht="15" customHeight="1" x14ac:dyDescent="0.35">
      <c r="I1479" s="88"/>
    </row>
    <row r="1480" spans="9:9" ht="15" customHeight="1" x14ac:dyDescent="0.35">
      <c r="I1480" s="88"/>
    </row>
    <row r="1481" spans="9:9" ht="15" customHeight="1" x14ac:dyDescent="0.35">
      <c r="I1481" s="88"/>
    </row>
    <row r="1482" spans="9:9" ht="15" customHeight="1" x14ac:dyDescent="0.35">
      <c r="I1482" s="88"/>
    </row>
    <row r="1483" spans="9:9" ht="15" customHeight="1" x14ac:dyDescent="0.35">
      <c r="I1483" s="88"/>
    </row>
    <row r="1484" spans="9:9" ht="15" customHeight="1" x14ac:dyDescent="0.35">
      <c r="I1484" s="88"/>
    </row>
    <row r="1485" spans="9:9" ht="15" customHeight="1" x14ac:dyDescent="0.35">
      <c r="I1485" s="88"/>
    </row>
    <row r="1486" spans="9:9" ht="15" customHeight="1" x14ac:dyDescent="0.35">
      <c r="I1486" s="88"/>
    </row>
    <row r="1487" spans="9:9" ht="15" customHeight="1" x14ac:dyDescent="0.35">
      <c r="I1487" s="88"/>
    </row>
    <row r="1488" spans="9:9" ht="15" customHeight="1" x14ac:dyDescent="0.35">
      <c r="I1488" s="88"/>
    </row>
    <row r="1489" spans="9:9" ht="15" customHeight="1" x14ac:dyDescent="0.35">
      <c r="I1489" s="88"/>
    </row>
    <row r="1490" spans="9:9" ht="15" customHeight="1" x14ac:dyDescent="0.35">
      <c r="I1490" s="88"/>
    </row>
    <row r="1491" spans="9:9" ht="15" customHeight="1" x14ac:dyDescent="0.35">
      <c r="I1491" s="88"/>
    </row>
    <row r="1492" spans="9:9" ht="15" customHeight="1" x14ac:dyDescent="0.35">
      <c r="I1492" s="88"/>
    </row>
    <row r="1493" spans="9:9" ht="15" customHeight="1" x14ac:dyDescent="0.35">
      <c r="I1493" s="88"/>
    </row>
    <row r="1494" spans="9:9" ht="15" customHeight="1" x14ac:dyDescent="0.35">
      <c r="I1494" s="88"/>
    </row>
    <row r="1495" spans="9:9" ht="15" customHeight="1" x14ac:dyDescent="0.35">
      <c r="I1495" s="88"/>
    </row>
    <row r="1496" spans="9:9" ht="15" customHeight="1" x14ac:dyDescent="0.35">
      <c r="I1496" s="88"/>
    </row>
    <row r="1497" spans="9:9" ht="15" customHeight="1" x14ac:dyDescent="0.35">
      <c r="I1497" s="88"/>
    </row>
    <row r="1498" spans="9:9" ht="15" customHeight="1" x14ac:dyDescent="0.35">
      <c r="I1498" s="88"/>
    </row>
    <row r="1499" spans="9:9" ht="15" customHeight="1" x14ac:dyDescent="0.35">
      <c r="I1499" s="88"/>
    </row>
    <row r="1500" spans="9:9" ht="15" customHeight="1" x14ac:dyDescent="0.35">
      <c r="I1500" s="88"/>
    </row>
    <row r="1501" spans="9:9" ht="15" customHeight="1" x14ac:dyDescent="0.35">
      <c r="I1501" s="88"/>
    </row>
    <row r="1502" spans="9:9" ht="15" customHeight="1" x14ac:dyDescent="0.35">
      <c r="I1502" s="88"/>
    </row>
    <row r="1503" spans="9:9" ht="15" customHeight="1" x14ac:dyDescent="0.35">
      <c r="I1503" s="88"/>
    </row>
    <row r="1504" spans="9:9" ht="15" customHeight="1" x14ac:dyDescent="0.35">
      <c r="I1504" s="88"/>
    </row>
    <row r="1505" spans="9:9" ht="15" customHeight="1" x14ac:dyDescent="0.35">
      <c r="I1505" s="88"/>
    </row>
    <row r="1506" spans="9:9" ht="15" customHeight="1" x14ac:dyDescent="0.35">
      <c r="I1506" s="88"/>
    </row>
    <row r="1507" spans="9:9" ht="15" customHeight="1" x14ac:dyDescent="0.35">
      <c r="I1507" s="88"/>
    </row>
    <row r="1508" spans="9:9" ht="15" customHeight="1" x14ac:dyDescent="0.35">
      <c r="I1508" s="88"/>
    </row>
    <row r="1509" spans="9:9" ht="15" customHeight="1" x14ac:dyDescent="0.35">
      <c r="I1509" s="88"/>
    </row>
    <row r="1510" spans="9:9" ht="15" customHeight="1" x14ac:dyDescent="0.35">
      <c r="I1510" s="88"/>
    </row>
    <row r="1511" spans="9:9" ht="15" customHeight="1" x14ac:dyDescent="0.35">
      <c r="I1511" s="88"/>
    </row>
    <row r="1512" spans="9:9" ht="15" customHeight="1" x14ac:dyDescent="0.35">
      <c r="I1512" s="88"/>
    </row>
    <row r="1513" spans="9:9" ht="15" customHeight="1" x14ac:dyDescent="0.35">
      <c r="I1513" s="88"/>
    </row>
    <row r="1514" spans="9:9" ht="15" customHeight="1" x14ac:dyDescent="0.35">
      <c r="I1514" s="88"/>
    </row>
    <row r="1515" spans="9:9" ht="15" customHeight="1" x14ac:dyDescent="0.35">
      <c r="I1515" s="88"/>
    </row>
    <row r="1516" spans="9:9" ht="15" customHeight="1" x14ac:dyDescent="0.35">
      <c r="I1516" s="88"/>
    </row>
    <row r="1517" spans="9:9" ht="15" customHeight="1" x14ac:dyDescent="0.35">
      <c r="I1517" s="88"/>
    </row>
    <row r="1518" spans="9:9" ht="15" customHeight="1" x14ac:dyDescent="0.35">
      <c r="I1518" s="88"/>
    </row>
    <row r="1519" spans="9:9" ht="15" customHeight="1" x14ac:dyDescent="0.35">
      <c r="I1519" s="88"/>
    </row>
    <row r="1520" spans="9:9" ht="15" customHeight="1" x14ac:dyDescent="0.35">
      <c r="I1520" s="88"/>
    </row>
    <row r="1521" spans="9:9" ht="15" customHeight="1" x14ac:dyDescent="0.35">
      <c r="I1521" s="88"/>
    </row>
    <row r="1522" spans="9:9" ht="15" customHeight="1" x14ac:dyDescent="0.35">
      <c r="I1522" s="88"/>
    </row>
    <row r="1523" spans="9:9" ht="15" customHeight="1" x14ac:dyDescent="0.35">
      <c r="I1523" s="88"/>
    </row>
    <row r="1524" spans="9:9" ht="15" customHeight="1" x14ac:dyDescent="0.35">
      <c r="I1524" s="88"/>
    </row>
    <row r="1525" spans="9:9" ht="15" customHeight="1" x14ac:dyDescent="0.35">
      <c r="I1525" s="88"/>
    </row>
    <row r="1526" spans="9:9" ht="15" customHeight="1" x14ac:dyDescent="0.35">
      <c r="I1526" s="88"/>
    </row>
    <row r="1527" spans="9:9" ht="15" customHeight="1" x14ac:dyDescent="0.35">
      <c r="I1527" s="88"/>
    </row>
    <row r="1528" spans="9:9" ht="15" customHeight="1" x14ac:dyDescent="0.35">
      <c r="I1528" s="88"/>
    </row>
    <row r="1529" spans="9:9" ht="15" customHeight="1" x14ac:dyDescent="0.35">
      <c r="I1529" s="88"/>
    </row>
    <row r="1530" spans="9:9" ht="15" customHeight="1" x14ac:dyDescent="0.35">
      <c r="I1530" s="88"/>
    </row>
    <row r="1531" spans="9:9" ht="15" customHeight="1" x14ac:dyDescent="0.35">
      <c r="I1531" s="88"/>
    </row>
    <row r="1532" spans="9:9" ht="15" customHeight="1" x14ac:dyDescent="0.35">
      <c r="I1532" s="88"/>
    </row>
    <row r="1533" spans="9:9" ht="15" customHeight="1" x14ac:dyDescent="0.35">
      <c r="I1533" s="88"/>
    </row>
    <row r="1534" spans="9:9" ht="15" customHeight="1" x14ac:dyDescent="0.35">
      <c r="I1534" s="88"/>
    </row>
    <row r="1535" spans="9:9" ht="15" customHeight="1" x14ac:dyDescent="0.35">
      <c r="I1535" s="88"/>
    </row>
    <row r="1536" spans="9:9" ht="15" customHeight="1" x14ac:dyDescent="0.35">
      <c r="I1536" s="88"/>
    </row>
    <row r="1537" spans="9:9" ht="15" customHeight="1" x14ac:dyDescent="0.35">
      <c r="I1537" s="88"/>
    </row>
    <row r="1538" spans="9:9" ht="15" customHeight="1" x14ac:dyDescent="0.35">
      <c r="I1538" s="88"/>
    </row>
    <row r="1539" spans="9:9" ht="15" customHeight="1" x14ac:dyDescent="0.35">
      <c r="I1539" s="88"/>
    </row>
    <row r="1540" spans="9:9" ht="15" customHeight="1" x14ac:dyDescent="0.35">
      <c r="I1540" s="88"/>
    </row>
    <row r="1541" spans="9:9" ht="15" customHeight="1" x14ac:dyDescent="0.35">
      <c r="I1541" s="88"/>
    </row>
    <row r="1542" spans="9:9" ht="15" customHeight="1" x14ac:dyDescent="0.35">
      <c r="I1542" s="88"/>
    </row>
    <row r="1543" spans="9:9" ht="15" customHeight="1" x14ac:dyDescent="0.35">
      <c r="I1543" s="88"/>
    </row>
    <row r="1544" spans="9:9" ht="15" customHeight="1" x14ac:dyDescent="0.35">
      <c r="I1544" s="88"/>
    </row>
    <row r="1545" spans="9:9" ht="15" customHeight="1" x14ac:dyDescent="0.35">
      <c r="I1545" s="88"/>
    </row>
    <row r="1546" spans="9:9" ht="15" customHeight="1" x14ac:dyDescent="0.35">
      <c r="I1546" s="88"/>
    </row>
    <row r="1547" spans="9:9" ht="15" customHeight="1" x14ac:dyDescent="0.35">
      <c r="I1547" s="88"/>
    </row>
    <row r="1548" spans="9:9" ht="15" customHeight="1" x14ac:dyDescent="0.35">
      <c r="I1548" s="88"/>
    </row>
    <row r="1549" spans="9:9" ht="15" customHeight="1" x14ac:dyDescent="0.35">
      <c r="I1549" s="88"/>
    </row>
    <row r="1550" spans="9:9" ht="15" customHeight="1" x14ac:dyDescent="0.35">
      <c r="I1550" s="88"/>
    </row>
    <row r="1551" spans="9:9" ht="15" customHeight="1" x14ac:dyDescent="0.35">
      <c r="I1551" s="88"/>
    </row>
    <row r="1552" spans="9:9" ht="15" customHeight="1" x14ac:dyDescent="0.35">
      <c r="I1552" s="88"/>
    </row>
    <row r="1553" spans="9:9" ht="15" customHeight="1" x14ac:dyDescent="0.35">
      <c r="I1553" s="88"/>
    </row>
    <row r="1554" spans="9:9" ht="15" customHeight="1" x14ac:dyDescent="0.35">
      <c r="I1554" s="88"/>
    </row>
    <row r="1555" spans="9:9" ht="15" customHeight="1" x14ac:dyDescent="0.35">
      <c r="I1555" s="88"/>
    </row>
    <row r="1556" spans="9:9" ht="15" customHeight="1" x14ac:dyDescent="0.35">
      <c r="I1556" s="88"/>
    </row>
    <row r="1557" spans="9:9" ht="15" customHeight="1" x14ac:dyDescent="0.35">
      <c r="I1557" s="88"/>
    </row>
    <row r="1558" spans="9:9" ht="15" customHeight="1" x14ac:dyDescent="0.35">
      <c r="I1558" s="88"/>
    </row>
    <row r="1559" spans="9:9" ht="15" customHeight="1" x14ac:dyDescent="0.35">
      <c r="I1559" s="88"/>
    </row>
    <row r="1560" spans="9:9" ht="15" customHeight="1" x14ac:dyDescent="0.35">
      <c r="I1560" s="88"/>
    </row>
    <row r="1561" spans="9:9" ht="15" customHeight="1" x14ac:dyDescent="0.35">
      <c r="I1561" s="88"/>
    </row>
    <row r="1562" spans="9:9" ht="15" customHeight="1" x14ac:dyDescent="0.35">
      <c r="I1562" s="88"/>
    </row>
    <row r="1563" spans="9:9" ht="15" customHeight="1" x14ac:dyDescent="0.35">
      <c r="I1563" s="88"/>
    </row>
    <row r="1564" spans="9:9" ht="15" customHeight="1" x14ac:dyDescent="0.35">
      <c r="I1564" s="88"/>
    </row>
    <row r="1565" spans="9:9" ht="15" customHeight="1" x14ac:dyDescent="0.35">
      <c r="I1565" s="88"/>
    </row>
    <row r="1566" spans="9:9" ht="15" customHeight="1" x14ac:dyDescent="0.35">
      <c r="I1566" s="88"/>
    </row>
    <row r="1567" spans="9:9" ht="15" customHeight="1" x14ac:dyDescent="0.35">
      <c r="I1567" s="88"/>
    </row>
    <row r="1568" spans="9:9" ht="15" customHeight="1" x14ac:dyDescent="0.35">
      <c r="I1568" s="88"/>
    </row>
    <row r="1569" spans="9:9" ht="15" customHeight="1" x14ac:dyDescent="0.35">
      <c r="I1569" s="88"/>
    </row>
    <row r="1570" spans="9:9" ht="15" customHeight="1" x14ac:dyDescent="0.35">
      <c r="I1570" s="88"/>
    </row>
    <row r="1571" spans="9:9" ht="15" customHeight="1" x14ac:dyDescent="0.35">
      <c r="I1571" s="88"/>
    </row>
    <row r="1572" spans="9:9" ht="15" customHeight="1" x14ac:dyDescent="0.35">
      <c r="I1572" s="88"/>
    </row>
    <row r="1573" spans="9:9" ht="15" customHeight="1" x14ac:dyDescent="0.35">
      <c r="I1573" s="88"/>
    </row>
    <row r="1574" spans="9:9" ht="15" customHeight="1" x14ac:dyDescent="0.35">
      <c r="I1574" s="88"/>
    </row>
    <row r="1575" spans="9:9" ht="15" customHeight="1" x14ac:dyDescent="0.35">
      <c r="I1575" s="88"/>
    </row>
    <row r="1576" spans="9:9" ht="15" customHeight="1" x14ac:dyDescent="0.35">
      <c r="I1576" s="88"/>
    </row>
    <row r="1577" spans="9:9" ht="15" customHeight="1" x14ac:dyDescent="0.35">
      <c r="I1577" s="88"/>
    </row>
    <row r="1578" spans="9:9" ht="15" customHeight="1" x14ac:dyDescent="0.35">
      <c r="I1578" s="88"/>
    </row>
    <row r="1579" spans="9:9" ht="15" customHeight="1" x14ac:dyDescent="0.35">
      <c r="I1579" s="88"/>
    </row>
    <row r="1580" spans="9:9" ht="15" customHeight="1" x14ac:dyDescent="0.35">
      <c r="I1580" s="88"/>
    </row>
    <row r="1581" spans="9:9" ht="15" customHeight="1" x14ac:dyDescent="0.35">
      <c r="I1581" s="88"/>
    </row>
    <row r="1582" spans="9:9" ht="15" customHeight="1" x14ac:dyDescent="0.35">
      <c r="I1582" s="88"/>
    </row>
    <row r="1583" spans="9:9" ht="15" customHeight="1" x14ac:dyDescent="0.35">
      <c r="I1583" s="88"/>
    </row>
    <row r="1584" spans="9:9" ht="15" customHeight="1" x14ac:dyDescent="0.35">
      <c r="I1584" s="88"/>
    </row>
    <row r="1585" spans="9:9" ht="15" customHeight="1" x14ac:dyDescent="0.35">
      <c r="I1585" s="88"/>
    </row>
    <row r="1586" spans="9:9" ht="15" customHeight="1" x14ac:dyDescent="0.35">
      <c r="I1586" s="88"/>
    </row>
    <row r="1587" spans="9:9" ht="15" customHeight="1" x14ac:dyDescent="0.35">
      <c r="I1587" s="88"/>
    </row>
    <row r="1588" spans="9:9" ht="15" customHeight="1" x14ac:dyDescent="0.35">
      <c r="I1588" s="88"/>
    </row>
    <row r="1589" spans="9:9" ht="15" customHeight="1" x14ac:dyDescent="0.35">
      <c r="I1589" s="88"/>
    </row>
    <row r="1590" spans="9:9" ht="15" customHeight="1" x14ac:dyDescent="0.35">
      <c r="I1590" s="88"/>
    </row>
    <row r="1591" spans="9:9" ht="15" customHeight="1" x14ac:dyDescent="0.35">
      <c r="I1591" s="88"/>
    </row>
    <row r="1592" spans="9:9" ht="15" customHeight="1" x14ac:dyDescent="0.35">
      <c r="I1592" s="88"/>
    </row>
    <row r="1593" spans="9:9" ht="15" customHeight="1" x14ac:dyDescent="0.35">
      <c r="I1593" s="88"/>
    </row>
    <row r="1594" spans="9:9" ht="15" customHeight="1" x14ac:dyDescent="0.35">
      <c r="I1594" s="88"/>
    </row>
    <row r="1595" spans="9:9" ht="15" customHeight="1" x14ac:dyDescent="0.35">
      <c r="I1595" s="88"/>
    </row>
    <row r="1596" spans="9:9" ht="15" customHeight="1" x14ac:dyDescent="0.35">
      <c r="I1596" s="88"/>
    </row>
    <row r="1597" spans="9:9" ht="15" customHeight="1" x14ac:dyDescent="0.35">
      <c r="I1597" s="88"/>
    </row>
    <row r="1598" spans="9:9" ht="15" customHeight="1" x14ac:dyDescent="0.35">
      <c r="I1598" s="88"/>
    </row>
    <row r="1599" spans="9:9" ht="15" customHeight="1" x14ac:dyDescent="0.35">
      <c r="I1599" s="88"/>
    </row>
    <row r="1600" spans="9:9" ht="15" customHeight="1" x14ac:dyDescent="0.35">
      <c r="I1600" s="88"/>
    </row>
    <row r="1601" spans="9:9" ht="15" customHeight="1" x14ac:dyDescent="0.35">
      <c r="I1601" s="88"/>
    </row>
    <row r="1602" spans="9:9" ht="15" customHeight="1" x14ac:dyDescent="0.35">
      <c r="I1602" s="88"/>
    </row>
    <row r="1603" spans="9:9" ht="15" customHeight="1" x14ac:dyDescent="0.35">
      <c r="I1603" s="88"/>
    </row>
    <row r="1604" spans="9:9" ht="15" customHeight="1" x14ac:dyDescent="0.35">
      <c r="I1604" s="88"/>
    </row>
    <row r="1605" spans="9:9" ht="15" customHeight="1" x14ac:dyDescent="0.35">
      <c r="I1605" s="88"/>
    </row>
    <row r="1606" spans="9:9" ht="15" customHeight="1" x14ac:dyDescent="0.35">
      <c r="I1606" s="88"/>
    </row>
    <row r="1607" spans="9:9" ht="15" customHeight="1" x14ac:dyDescent="0.35">
      <c r="I1607" s="88"/>
    </row>
    <row r="1608" spans="9:9" ht="15" customHeight="1" x14ac:dyDescent="0.35">
      <c r="I1608" s="88"/>
    </row>
    <row r="1609" spans="9:9" ht="15" customHeight="1" x14ac:dyDescent="0.35">
      <c r="I1609" s="88"/>
    </row>
    <row r="1610" spans="9:9" ht="15" customHeight="1" x14ac:dyDescent="0.35">
      <c r="I1610" s="88"/>
    </row>
    <row r="1611" spans="9:9" ht="15" customHeight="1" x14ac:dyDescent="0.35">
      <c r="I1611" s="88"/>
    </row>
    <row r="1612" spans="9:9" ht="15" customHeight="1" x14ac:dyDescent="0.35">
      <c r="I1612" s="88"/>
    </row>
    <row r="1613" spans="9:9" ht="15" customHeight="1" x14ac:dyDescent="0.35">
      <c r="I1613" s="88"/>
    </row>
    <row r="1614" spans="9:9" ht="15" customHeight="1" x14ac:dyDescent="0.35">
      <c r="I1614" s="88"/>
    </row>
    <row r="1615" spans="9:9" ht="15" customHeight="1" x14ac:dyDescent="0.35">
      <c r="I1615" s="88"/>
    </row>
    <row r="1616" spans="9:9" ht="15" customHeight="1" x14ac:dyDescent="0.35">
      <c r="I1616" s="88"/>
    </row>
    <row r="1617" spans="9:9" ht="15" customHeight="1" x14ac:dyDescent="0.35">
      <c r="I1617" s="88"/>
    </row>
    <row r="1618" spans="9:9" ht="15" customHeight="1" x14ac:dyDescent="0.35">
      <c r="I1618" s="88"/>
    </row>
    <row r="1619" spans="9:9" ht="15" customHeight="1" x14ac:dyDescent="0.35">
      <c r="I1619" s="88"/>
    </row>
    <row r="1620" spans="9:9" ht="15" customHeight="1" x14ac:dyDescent="0.35">
      <c r="I1620" s="88"/>
    </row>
    <row r="1621" spans="9:9" ht="15" customHeight="1" x14ac:dyDescent="0.35">
      <c r="I1621" s="88"/>
    </row>
    <row r="1622" spans="9:9" ht="15" customHeight="1" x14ac:dyDescent="0.35">
      <c r="I1622" s="88"/>
    </row>
    <row r="1623" spans="9:9" ht="15" customHeight="1" x14ac:dyDescent="0.35">
      <c r="I1623" s="88"/>
    </row>
    <row r="1624" spans="9:9" ht="15" customHeight="1" x14ac:dyDescent="0.35">
      <c r="I1624" s="88"/>
    </row>
    <row r="1625" spans="9:9" ht="15" customHeight="1" x14ac:dyDescent="0.35">
      <c r="I1625" s="88"/>
    </row>
    <row r="1626" spans="9:9" ht="15" customHeight="1" x14ac:dyDescent="0.35">
      <c r="I1626" s="88"/>
    </row>
    <row r="1627" spans="9:9" ht="15" customHeight="1" x14ac:dyDescent="0.35">
      <c r="I1627" s="88"/>
    </row>
    <row r="1628" spans="9:9" ht="15" customHeight="1" x14ac:dyDescent="0.35">
      <c r="I1628" s="88"/>
    </row>
    <row r="1629" spans="9:9" ht="15" customHeight="1" x14ac:dyDescent="0.35">
      <c r="I1629" s="88"/>
    </row>
    <row r="1630" spans="9:9" ht="15" customHeight="1" x14ac:dyDescent="0.35">
      <c r="I1630" s="88"/>
    </row>
    <row r="1631" spans="9:9" ht="15" customHeight="1" x14ac:dyDescent="0.35">
      <c r="I1631" s="88"/>
    </row>
    <row r="1632" spans="9:9" ht="15" customHeight="1" x14ac:dyDescent="0.35">
      <c r="I1632" s="88"/>
    </row>
    <row r="1633" spans="9:9" ht="15" customHeight="1" x14ac:dyDescent="0.35">
      <c r="I1633" s="88"/>
    </row>
    <row r="1634" spans="9:9" ht="15" customHeight="1" x14ac:dyDescent="0.35">
      <c r="I1634" s="88"/>
    </row>
    <row r="1635" spans="9:9" ht="15" customHeight="1" x14ac:dyDescent="0.35">
      <c r="I1635" s="88"/>
    </row>
    <row r="1636" spans="9:9" ht="15" customHeight="1" x14ac:dyDescent="0.35">
      <c r="I1636" s="88"/>
    </row>
    <row r="1637" spans="9:9" ht="15" customHeight="1" x14ac:dyDescent="0.35">
      <c r="I1637" s="88"/>
    </row>
    <row r="1638" spans="9:9" ht="15" customHeight="1" x14ac:dyDescent="0.35">
      <c r="I1638" s="88"/>
    </row>
    <row r="1639" spans="9:9" ht="15" customHeight="1" x14ac:dyDescent="0.35">
      <c r="I1639" s="88"/>
    </row>
    <row r="1640" spans="9:9" ht="15" customHeight="1" x14ac:dyDescent="0.35">
      <c r="I1640" s="88"/>
    </row>
    <row r="1641" spans="9:9" ht="15" customHeight="1" x14ac:dyDescent="0.35">
      <c r="I1641" s="88"/>
    </row>
    <row r="1642" spans="9:9" ht="15" customHeight="1" x14ac:dyDescent="0.35">
      <c r="I1642" s="88"/>
    </row>
    <row r="1643" spans="9:9" ht="15" customHeight="1" x14ac:dyDescent="0.35">
      <c r="I1643" s="88"/>
    </row>
    <row r="1644" spans="9:9" ht="15" customHeight="1" x14ac:dyDescent="0.35">
      <c r="I1644" s="88"/>
    </row>
    <row r="1645" spans="9:9" ht="15" customHeight="1" x14ac:dyDescent="0.35">
      <c r="I1645" s="88"/>
    </row>
    <row r="1646" spans="9:9" ht="15" customHeight="1" x14ac:dyDescent="0.35">
      <c r="I1646" s="88"/>
    </row>
    <row r="1647" spans="9:9" ht="15" customHeight="1" x14ac:dyDescent="0.35">
      <c r="I1647" s="88"/>
    </row>
    <row r="1648" spans="9:9" ht="15" customHeight="1" x14ac:dyDescent="0.35">
      <c r="I1648" s="88"/>
    </row>
    <row r="1649" spans="9:9" ht="15" customHeight="1" x14ac:dyDescent="0.35">
      <c r="I1649" s="88"/>
    </row>
    <row r="1650" spans="9:9" ht="15" customHeight="1" x14ac:dyDescent="0.35">
      <c r="I1650" s="88"/>
    </row>
    <row r="1651" spans="9:9" ht="15" customHeight="1" x14ac:dyDescent="0.35">
      <c r="I1651" s="88"/>
    </row>
    <row r="1652" spans="9:9" ht="15" customHeight="1" x14ac:dyDescent="0.35">
      <c r="I1652" s="88"/>
    </row>
    <row r="1653" spans="9:9" ht="15" customHeight="1" x14ac:dyDescent="0.35">
      <c r="I1653" s="88"/>
    </row>
    <row r="1654" spans="9:9" ht="15" customHeight="1" x14ac:dyDescent="0.35">
      <c r="I1654" s="88"/>
    </row>
    <row r="1655" spans="9:9" ht="15" customHeight="1" x14ac:dyDescent="0.35">
      <c r="I1655" s="88"/>
    </row>
    <row r="1656" spans="9:9" ht="15" customHeight="1" x14ac:dyDescent="0.35">
      <c r="I1656" s="88"/>
    </row>
    <row r="1657" spans="9:9" ht="15" customHeight="1" x14ac:dyDescent="0.35">
      <c r="I1657" s="88"/>
    </row>
    <row r="1658" spans="9:9" ht="15" customHeight="1" x14ac:dyDescent="0.35">
      <c r="I1658" s="88"/>
    </row>
    <row r="1659" spans="9:9" ht="15" customHeight="1" x14ac:dyDescent="0.35">
      <c r="I1659" s="88"/>
    </row>
    <row r="1660" spans="9:9" ht="15" customHeight="1" x14ac:dyDescent="0.35">
      <c r="I1660" s="88"/>
    </row>
    <row r="1661" spans="9:9" ht="15" customHeight="1" x14ac:dyDescent="0.35">
      <c r="I1661" s="88"/>
    </row>
    <row r="1662" spans="9:9" ht="15" customHeight="1" x14ac:dyDescent="0.35">
      <c r="I1662" s="88"/>
    </row>
    <row r="1663" spans="9:9" ht="15" customHeight="1" x14ac:dyDescent="0.35">
      <c r="I1663" s="88"/>
    </row>
    <row r="1664" spans="9:9" ht="15" customHeight="1" x14ac:dyDescent="0.35">
      <c r="I1664" s="88"/>
    </row>
    <row r="1665" spans="9:9" ht="15" customHeight="1" x14ac:dyDescent="0.35">
      <c r="I1665" s="88"/>
    </row>
    <row r="1666" spans="9:9" ht="15" customHeight="1" x14ac:dyDescent="0.35">
      <c r="I1666" s="88"/>
    </row>
    <row r="1667" spans="9:9" ht="15" customHeight="1" x14ac:dyDescent="0.35">
      <c r="I1667" s="88"/>
    </row>
    <row r="1668" spans="9:9" ht="15" customHeight="1" x14ac:dyDescent="0.35">
      <c r="I1668" s="88"/>
    </row>
    <row r="1669" spans="9:9" ht="15" customHeight="1" x14ac:dyDescent="0.35">
      <c r="I1669" s="88"/>
    </row>
    <row r="1670" spans="9:9" ht="15" customHeight="1" x14ac:dyDescent="0.35">
      <c r="I1670" s="88"/>
    </row>
    <row r="1671" spans="9:9" ht="15" customHeight="1" x14ac:dyDescent="0.35">
      <c r="I1671" s="88"/>
    </row>
    <row r="1672" spans="9:9" ht="15" customHeight="1" x14ac:dyDescent="0.35">
      <c r="I1672" s="88"/>
    </row>
    <row r="1673" spans="9:9" ht="15" customHeight="1" x14ac:dyDescent="0.35">
      <c r="I1673" s="88"/>
    </row>
    <row r="1674" spans="9:9" ht="15" customHeight="1" x14ac:dyDescent="0.35">
      <c r="I1674" s="88"/>
    </row>
    <row r="1675" spans="9:9" ht="15" customHeight="1" x14ac:dyDescent="0.35">
      <c r="I1675" s="88"/>
    </row>
    <row r="1676" spans="9:9" ht="15" customHeight="1" x14ac:dyDescent="0.35">
      <c r="I1676" s="88"/>
    </row>
    <row r="1677" spans="9:9" ht="15" customHeight="1" x14ac:dyDescent="0.35">
      <c r="I1677" s="88"/>
    </row>
    <row r="1678" spans="9:9" ht="15" customHeight="1" x14ac:dyDescent="0.35">
      <c r="I1678" s="88"/>
    </row>
    <row r="1679" spans="9:9" ht="15" customHeight="1" x14ac:dyDescent="0.35">
      <c r="I1679" s="88"/>
    </row>
    <row r="1680" spans="9:9" ht="15" customHeight="1" x14ac:dyDescent="0.35">
      <c r="I1680" s="88"/>
    </row>
    <row r="1681" spans="9:9" ht="15" customHeight="1" x14ac:dyDescent="0.35">
      <c r="I1681" s="88"/>
    </row>
    <row r="1682" spans="9:9" ht="15" customHeight="1" x14ac:dyDescent="0.35">
      <c r="I1682" s="88"/>
    </row>
    <row r="1683" spans="9:9" ht="15" customHeight="1" x14ac:dyDescent="0.35">
      <c r="I1683" s="88"/>
    </row>
    <row r="1684" spans="9:9" ht="15" customHeight="1" x14ac:dyDescent="0.35">
      <c r="I1684" s="88"/>
    </row>
    <row r="1685" spans="9:9" ht="15" customHeight="1" x14ac:dyDescent="0.35">
      <c r="I1685" s="88"/>
    </row>
    <row r="1686" spans="9:9" ht="15" customHeight="1" x14ac:dyDescent="0.35">
      <c r="I1686" s="88"/>
    </row>
    <row r="1687" spans="9:9" ht="15" customHeight="1" x14ac:dyDescent="0.35">
      <c r="I1687" s="88"/>
    </row>
    <row r="1688" spans="9:9" ht="15" customHeight="1" x14ac:dyDescent="0.35">
      <c r="I1688" s="88"/>
    </row>
    <row r="1689" spans="9:9" ht="15" customHeight="1" x14ac:dyDescent="0.35">
      <c r="I1689" s="88"/>
    </row>
    <row r="1690" spans="9:9" ht="15" customHeight="1" x14ac:dyDescent="0.35">
      <c r="I1690" s="88"/>
    </row>
    <row r="1691" spans="9:9" ht="15" customHeight="1" x14ac:dyDescent="0.35">
      <c r="I1691" s="88"/>
    </row>
    <row r="1692" spans="9:9" ht="15" customHeight="1" x14ac:dyDescent="0.35">
      <c r="I1692" s="88"/>
    </row>
    <row r="1693" spans="9:9" ht="15" customHeight="1" x14ac:dyDescent="0.35">
      <c r="I1693" s="88"/>
    </row>
    <row r="1694" spans="9:9" ht="15" customHeight="1" x14ac:dyDescent="0.35">
      <c r="I1694" s="88"/>
    </row>
    <row r="1695" spans="9:9" ht="15" customHeight="1" x14ac:dyDescent="0.35">
      <c r="I1695" s="88"/>
    </row>
    <row r="1696" spans="9:9" ht="15" customHeight="1" x14ac:dyDescent="0.35">
      <c r="I1696" s="88"/>
    </row>
    <row r="1697" spans="9:9" ht="15" customHeight="1" x14ac:dyDescent="0.35">
      <c r="I1697" s="88"/>
    </row>
    <row r="1698" spans="9:9" ht="15" customHeight="1" x14ac:dyDescent="0.35">
      <c r="I1698" s="88"/>
    </row>
    <row r="1699" spans="9:9" ht="15" customHeight="1" x14ac:dyDescent="0.35">
      <c r="I1699" s="88"/>
    </row>
    <row r="1700" spans="9:9" ht="15" customHeight="1" x14ac:dyDescent="0.35">
      <c r="I1700" s="88"/>
    </row>
    <row r="1701" spans="9:9" ht="15" customHeight="1" x14ac:dyDescent="0.35">
      <c r="I1701" s="88"/>
    </row>
    <row r="1702" spans="9:9" ht="15" customHeight="1" x14ac:dyDescent="0.35">
      <c r="I1702" s="88"/>
    </row>
    <row r="1703" spans="9:9" ht="15" customHeight="1" x14ac:dyDescent="0.35">
      <c r="I1703" s="88"/>
    </row>
    <row r="1704" spans="9:9" ht="15" customHeight="1" x14ac:dyDescent="0.35">
      <c r="I1704" s="88"/>
    </row>
    <row r="1705" spans="9:9" ht="15" customHeight="1" x14ac:dyDescent="0.35">
      <c r="I1705" s="88"/>
    </row>
    <row r="1706" spans="9:9" ht="15" customHeight="1" x14ac:dyDescent="0.35">
      <c r="I1706" s="88"/>
    </row>
    <row r="1707" spans="9:9" ht="15" customHeight="1" x14ac:dyDescent="0.35">
      <c r="I1707" s="88"/>
    </row>
    <row r="1708" spans="9:9" ht="15" customHeight="1" x14ac:dyDescent="0.35">
      <c r="I1708" s="88"/>
    </row>
    <row r="1709" spans="9:9" ht="15" customHeight="1" x14ac:dyDescent="0.35">
      <c r="I1709" s="88"/>
    </row>
    <row r="1710" spans="9:9" ht="15" customHeight="1" x14ac:dyDescent="0.35">
      <c r="I1710" s="88"/>
    </row>
    <row r="1711" spans="9:9" ht="15" customHeight="1" x14ac:dyDescent="0.35">
      <c r="I1711" s="88"/>
    </row>
    <row r="1712" spans="9:9" ht="15" customHeight="1" x14ac:dyDescent="0.35">
      <c r="I1712" s="88"/>
    </row>
    <row r="1713" spans="9:9" ht="15" customHeight="1" x14ac:dyDescent="0.35">
      <c r="I1713" s="88"/>
    </row>
    <row r="1714" spans="9:9" ht="15" customHeight="1" x14ac:dyDescent="0.35">
      <c r="I1714" s="88"/>
    </row>
    <row r="1715" spans="9:9" ht="15" customHeight="1" x14ac:dyDescent="0.35">
      <c r="I1715" s="88"/>
    </row>
    <row r="1716" spans="9:9" ht="15" customHeight="1" x14ac:dyDescent="0.35">
      <c r="I1716" s="88"/>
    </row>
    <row r="1717" spans="9:9" ht="15" customHeight="1" x14ac:dyDescent="0.35">
      <c r="I1717" s="88"/>
    </row>
    <row r="1718" spans="9:9" ht="15" customHeight="1" x14ac:dyDescent="0.35">
      <c r="I1718" s="88"/>
    </row>
    <row r="1719" spans="9:9" ht="15" customHeight="1" x14ac:dyDescent="0.35">
      <c r="I1719" s="88"/>
    </row>
    <row r="1720" spans="9:9" ht="15" customHeight="1" x14ac:dyDescent="0.35">
      <c r="I1720" s="88"/>
    </row>
    <row r="1721" spans="9:9" ht="15" customHeight="1" x14ac:dyDescent="0.35">
      <c r="I1721" s="88"/>
    </row>
    <row r="1722" spans="9:9" ht="15" customHeight="1" x14ac:dyDescent="0.35">
      <c r="I1722" s="88"/>
    </row>
    <row r="1723" spans="9:9" ht="15" customHeight="1" x14ac:dyDescent="0.35">
      <c r="I1723" s="88"/>
    </row>
    <row r="1724" spans="9:9" ht="15" customHeight="1" x14ac:dyDescent="0.35">
      <c r="I1724" s="88"/>
    </row>
    <row r="1725" spans="9:9" ht="15" customHeight="1" x14ac:dyDescent="0.35">
      <c r="I1725" s="88"/>
    </row>
    <row r="1726" spans="9:9" ht="15" customHeight="1" x14ac:dyDescent="0.35">
      <c r="I1726" s="88"/>
    </row>
    <row r="1727" spans="9:9" ht="15" customHeight="1" x14ac:dyDescent="0.35">
      <c r="I1727" s="88"/>
    </row>
    <row r="1728" spans="9:9" ht="15" customHeight="1" x14ac:dyDescent="0.35">
      <c r="I1728" s="88"/>
    </row>
    <row r="1729" spans="9:9" ht="15" customHeight="1" x14ac:dyDescent="0.35">
      <c r="I1729" s="88"/>
    </row>
    <row r="1730" spans="9:9" ht="15" customHeight="1" x14ac:dyDescent="0.35">
      <c r="I1730" s="88"/>
    </row>
    <row r="1731" spans="9:9" ht="15" customHeight="1" x14ac:dyDescent="0.35">
      <c r="I1731" s="88"/>
    </row>
    <row r="1732" spans="9:9" ht="15" customHeight="1" x14ac:dyDescent="0.35">
      <c r="I1732" s="88"/>
    </row>
    <row r="1733" spans="9:9" ht="15" customHeight="1" x14ac:dyDescent="0.35">
      <c r="I1733" s="88"/>
    </row>
    <row r="1734" spans="9:9" ht="15" customHeight="1" x14ac:dyDescent="0.35">
      <c r="I1734" s="88"/>
    </row>
    <row r="1735" spans="9:9" ht="15" customHeight="1" x14ac:dyDescent="0.35">
      <c r="I1735" s="88"/>
    </row>
    <row r="1736" spans="9:9" ht="15" customHeight="1" x14ac:dyDescent="0.35">
      <c r="I1736" s="88"/>
    </row>
    <row r="1737" spans="9:9" ht="15" customHeight="1" x14ac:dyDescent="0.35">
      <c r="I1737" s="88"/>
    </row>
    <row r="1738" spans="9:9" ht="15" customHeight="1" x14ac:dyDescent="0.35">
      <c r="I1738" s="88"/>
    </row>
    <row r="1739" spans="9:9" ht="15" customHeight="1" x14ac:dyDescent="0.35">
      <c r="I1739" s="88"/>
    </row>
    <row r="1740" spans="9:9" ht="15" customHeight="1" x14ac:dyDescent="0.35">
      <c r="I1740" s="88"/>
    </row>
    <row r="1741" spans="9:9" ht="15" customHeight="1" x14ac:dyDescent="0.35">
      <c r="I1741" s="88"/>
    </row>
    <row r="1742" spans="9:9" ht="15" customHeight="1" x14ac:dyDescent="0.35">
      <c r="I1742" s="88"/>
    </row>
    <row r="1743" spans="9:9" ht="15" customHeight="1" x14ac:dyDescent="0.35">
      <c r="I1743" s="88"/>
    </row>
    <row r="1744" spans="9:9" ht="15" customHeight="1" x14ac:dyDescent="0.35">
      <c r="I1744" s="88"/>
    </row>
    <row r="1745" spans="9:9" ht="15" customHeight="1" x14ac:dyDescent="0.35">
      <c r="I1745" s="88"/>
    </row>
    <row r="1746" spans="9:9" ht="15" customHeight="1" x14ac:dyDescent="0.35">
      <c r="I1746" s="88"/>
    </row>
    <row r="1747" spans="9:9" ht="15" customHeight="1" x14ac:dyDescent="0.35">
      <c r="I1747" s="88"/>
    </row>
    <row r="1748" spans="9:9" ht="15" customHeight="1" x14ac:dyDescent="0.35">
      <c r="I1748" s="88"/>
    </row>
    <row r="1749" spans="9:9" ht="15" customHeight="1" x14ac:dyDescent="0.35">
      <c r="I1749" s="88"/>
    </row>
    <row r="1750" spans="9:9" ht="15" customHeight="1" x14ac:dyDescent="0.35">
      <c r="I1750" s="88"/>
    </row>
    <row r="1751" spans="9:9" ht="15" customHeight="1" x14ac:dyDescent="0.35">
      <c r="I1751" s="88"/>
    </row>
    <row r="1752" spans="9:9" ht="15" customHeight="1" x14ac:dyDescent="0.35">
      <c r="I1752" s="88"/>
    </row>
    <row r="1753" spans="9:9" ht="15" customHeight="1" x14ac:dyDescent="0.35">
      <c r="I1753" s="88"/>
    </row>
    <row r="1754" spans="9:9" ht="15" customHeight="1" x14ac:dyDescent="0.35">
      <c r="I1754" s="88"/>
    </row>
    <row r="1755" spans="9:9" ht="15" customHeight="1" x14ac:dyDescent="0.35">
      <c r="I1755" s="88"/>
    </row>
    <row r="1756" spans="9:9" ht="15" customHeight="1" x14ac:dyDescent="0.35">
      <c r="I1756" s="88"/>
    </row>
    <row r="1757" spans="9:9" ht="15" customHeight="1" x14ac:dyDescent="0.35">
      <c r="I1757" s="88"/>
    </row>
    <row r="1758" spans="9:9" ht="15" customHeight="1" x14ac:dyDescent="0.35">
      <c r="I1758" s="88"/>
    </row>
    <row r="1759" spans="9:9" ht="15" customHeight="1" x14ac:dyDescent="0.35">
      <c r="I1759" s="88"/>
    </row>
    <row r="1760" spans="9:9" ht="15" customHeight="1" x14ac:dyDescent="0.35">
      <c r="I1760" s="88"/>
    </row>
    <row r="1761" spans="9:9" ht="15" customHeight="1" x14ac:dyDescent="0.35">
      <c r="I1761" s="88"/>
    </row>
    <row r="1762" spans="9:9" ht="15" customHeight="1" x14ac:dyDescent="0.35">
      <c r="I1762" s="88"/>
    </row>
    <row r="1763" spans="9:9" ht="15" customHeight="1" x14ac:dyDescent="0.35">
      <c r="I1763" s="88"/>
    </row>
    <row r="1764" spans="9:9" ht="15" customHeight="1" x14ac:dyDescent="0.35">
      <c r="I1764" s="88"/>
    </row>
    <row r="1765" spans="9:9" ht="15" customHeight="1" x14ac:dyDescent="0.35">
      <c r="I1765" s="88"/>
    </row>
    <row r="1766" spans="9:9" ht="15" customHeight="1" x14ac:dyDescent="0.35">
      <c r="I1766" s="88"/>
    </row>
    <row r="1767" spans="9:9" ht="15" customHeight="1" x14ac:dyDescent="0.35">
      <c r="I1767" s="88"/>
    </row>
    <row r="1768" spans="9:9" ht="15" customHeight="1" x14ac:dyDescent="0.35">
      <c r="I1768" s="88"/>
    </row>
    <row r="1769" spans="9:9" ht="15" customHeight="1" x14ac:dyDescent="0.35">
      <c r="I1769" s="88"/>
    </row>
    <row r="1770" spans="9:9" ht="15" customHeight="1" x14ac:dyDescent="0.35">
      <c r="I1770" s="88"/>
    </row>
    <row r="1771" spans="9:9" ht="15" customHeight="1" x14ac:dyDescent="0.35">
      <c r="I1771" s="88"/>
    </row>
    <row r="1772" spans="9:9" ht="15" customHeight="1" x14ac:dyDescent="0.35">
      <c r="I1772" s="88"/>
    </row>
    <row r="1773" spans="9:9" ht="15" customHeight="1" x14ac:dyDescent="0.35">
      <c r="I1773" s="88"/>
    </row>
    <row r="1774" spans="9:9" ht="15" customHeight="1" x14ac:dyDescent="0.35">
      <c r="I1774" s="88"/>
    </row>
    <row r="1775" spans="9:9" ht="15" customHeight="1" x14ac:dyDescent="0.35">
      <c r="I1775" s="88"/>
    </row>
    <row r="1776" spans="9:9" ht="15" customHeight="1" x14ac:dyDescent="0.35">
      <c r="I1776" s="88"/>
    </row>
    <row r="1777" spans="9:9" ht="15" customHeight="1" x14ac:dyDescent="0.35">
      <c r="I1777" s="88"/>
    </row>
    <row r="1778" spans="9:9" ht="15" customHeight="1" x14ac:dyDescent="0.35">
      <c r="I1778" s="88"/>
    </row>
    <row r="1779" spans="9:9" ht="15" customHeight="1" x14ac:dyDescent="0.35">
      <c r="I1779" s="88"/>
    </row>
    <row r="1780" spans="9:9" ht="15" customHeight="1" x14ac:dyDescent="0.35">
      <c r="I1780" s="88"/>
    </row>
    <row r="1781" spans="9:9" ht="15" customHeight="1" x14ac:dyDescent="0.35">
      <c r="I1781" s="88"/>
    </row>
    <row r="1782" spans="9:9" ht="15" customHeight="1" x14ac:dyDescent="0.35">
      <c r="I1782" s="88"/>
    </row>
    <row r="1783" spans="9:9" ht="15" customHeight="1" x14ac:dyDescent="0.35">
      <c r="I1783" s="88"/>
    </row>
    <row r="1784" spans="9:9" ht="15" customHeight="1" x14ac:dyDescent="0.35">
      <c r="I1784" s="88"/>
    </row>
    <row r="1785" spans="9:9" ht="15" customHeight="1" x14ac:dyDescent="0.35">
      <c r="I1785" s="88"/>
    </row>
    <row r="1786" spans="9:9" ht="15" customHeight="1" x14ac:dyDescent="0.35">
      <c r="I1786" s="88"/>
    </row>
    <row r="1787" spans="9:9" ht="15" customHeight="1" x14ac:dyDescent="0.35">
      <c r="I1787" s="88"/>
    </row>
    <row r="1788" spans="9:9" ht="15" customHeight="1" x14ac:dyDescent="0.35">
      <c r="I1788" s="88"/>
    </row>
    <row r="1789" spans="9:9" ht="15" customHeight="1" x14ac:dyDescent="0.35">
      <c r="I1789" s="88"/>
    </row>
    <row r="1790" spans="9:9" ht="15" customHeight="1" x14ac:dyDescent="0.35">
      <c r="I1790" s="88"/>
    </row>
    <row r="1791" spans="9:9" ht="15" customHeight="1" x14ac:dyDescent="0.35">
      <c r="I1791" s="88"/>
    </row>
    <row r="1792" spans="9:9" ht="15" customHeight="1" x14ac:dyDescent="0.35">
      <c r="I1792" s="88"/>
    </row>
    <row r="1793" spans="9:9" ht="15" customHeight="1" x14ac:dyDescent="0.35">
      <c r="I1793" s="88"/>
    </row>
    <row r="1794" spans="9:9" ht="15" customHeight="1" x14ac:dyDescent="0.35">
      <c r="I1794" s="88"/>
    </row>
    <row r="1795" spans="9:9" ht="15" customHeight="1" x14ac:dyDescent="0.35">
      <c r="I1795" s="88"/>
    </row>
    <row r="1796" spans="9:9" ht="15" customHeight="1" x14ac:dyDescent="0.35">
      <c r="I1796" s="88"/>
    </row>
    <row r="1797" spans="9:9" ht="15" customHeight="1" x14ac:dyDescent="0.35">
      <c r="I1797" s="88"/>
    </row>
    <row r="1798" spans="9:9" ht="15" customHeight="1" x14ac:dyDescent="0.35">
      <c r="I1798" s="88"/>
    </row>
    <row r="1799" spans="9:9" ht="15" customHeight="1" x14ac:dyDescent="0.35">
      <c r="I1799" s="88"/>
    </row>
    <row r="1800" spans="9:9" ht="15" customHeight="1" x14ac:dyDescent="0.35">
      <c r="I1800" s="88"/>
    </row>
    <row r="1801" spans="9:9" ht="15" customHeight="1" x14ac:dyDescent="0.35">
      <c r="I1801" s="88"/>
    </row>
    <row r="1802" spans="9:9" ht="15" customHeight="1" x14ac:dyDescent="0.35">
      <c r="I1802" s="88"/>
    </row>
    <row r="1803" spans="9:9" ht="15" customHeight="1" x14ac:dyDescent="0.35">
      <c r="I1803" s="88"/>
    </row>
    <row r="1804" spans="9:9" ht="15" customHeight="1" x14ac:dyDescent="0.35">
      <c r="I1804" s="88"/>
    </row>
    <row r="1805" spans="9:9" ht="15" customHeight="1" x14ac:dyDescent="0.35">
      <c r="I1805" s="88"/>
    </row>
    <row r="1806" spans="9:9" ht="15" customHeight="1" x14ac:dyDescent="0.35">
      <c r="I1806" s="88"/>
    </row>
    <row r="1807" spans="9:9" ht="15" customHeight="1" x14ac:dyDescent="0.35">
      <c r="I1807" s="88"/>
    </row>
    <row r="1808" spans="9:9" ht="15" customHeight="1" x14ac:dyDescent="0.35">
      <c r="I1808" s="88"/>
    </row>
    <row r="1809" spans="9:9" ht="15" customHeight="1" x14ac:dyDescent="0.35">
      <c r="I1809" s="88"/>
    </row>
    <row r="1810" spans="9:9" ht="15" customHeight="1" x14ac:dyDescent="0.35">
      <c r="I1810" s="88"/>
    </row>
    <row r="1811" spans="9:9" ht="15" customHeight="1" x14ac:dyDescent="0.35">
      <c r="I1811" s="88"/>
    </row>
    <row r="1812" spans="9:9" ht="15" customHeight="1" x14ac:dyDescent="0.35">
      <c r="I1812" s="88"/>
    </row>
    <row r="1813" spans="9:9" ht="15" customHeight="1" x14ac:dyDescent="0.35">
      <c r="I1813" s="88"/>
    </row>
    <row r="1814" spans="9:9" ht="15" customHeight="1" x14ac:dyDescent="0.35">
      <c r="I1814" s="88"/>
    </row>
    <row r="1815" spans="9:9" ht="15" customHeight="1" x14ac:dyDescent="0.35">
      <c r="I1815" s="88"/>
    </row>
    <row r="1816" spans="9:9" ht="15" customHeight="1" x14ac:dyDescent="0.35">
      <c r="I1816" s="88"/>
    </row>
    <row r="1817" spans="9:9" ht="15" customHeight="1" x14ac:dyDescent="0.35">
      <c r="I1817" s="88"/>
    </row>
    <row r="1818" spans="9:9" ht="15" customHeight="1" x14ac:dyDescent="0.35">
      <c r="I1818" s="88"/>
    </row>
    <row r="1819" spans="9:9" ht="15" customHeight="1" x14ac:dyDescent="0.35">
      <c r="I1819" s="88"/>
    </row>
    <row r="1820" spans="9:9" ht="15" customHeight="1" x14ac:dyDescent="0.35">
      <c r="I1820" s="88"/>
    </row>
    <row r="1821" spans="9:9" ht="15" customHeight="1" x14ac:dyDescent="0.35">
      <c r="I1821" s="88"/>
    </row>
    <row r="1822" spans="9:9" ht="15" customHeight="1" x14ac:dyDescent="0.35">
      <c r="I1822" s="88"/>
    </row>
    <row r="1823" spans="9:9" ht="15" customHeight="1" x14ac:dyDescent="0.35">
      <c r="I1823" s="88"/>
    </row>
    <row r="1824" spans="9:9" ht="15" customHeight="1" x14ac:dyDescent="0.35">
      <c r="I1824" s="88"/>
    </row>
    <row r="1825" spans="9:9" ht="15" customHeight="1" x14ac:dyDescent="0.35">
      <c r="I1825" s="88"/>
    </row>
    <row r="1826" spans="9:9" ht="15" customHeight="1" x14ac:dyDescent="0.35">
      <c r="I1826" s="88"/>
    </row>
    <row r="1827" spans="9:9" ht="15" customHeight="1" x14ac:dyDescent="0.35">
      <c r="I1827" s="88"/>
    </row>
    <row r="1828" spans="9:9" ht="15" customHeight="1" x14ac:dyDescent="0.35">
      <c r="I1828" s="88"/>
    </row>
    <row r="1829" spans="9:9" ht="15" customHeight="1" x14ac:dyDescent="0.35">
      <c r="I1829" s="88"/>
    </row>
    <row r="1830" spans="9:9" ht="15" customHeight="1" x14ac:dyDescent="0.35">
      <c r="I1830" s="88"/>
    </row>
    <row r="1831" spans="9:9" ht="15" customHeight="1" x14ac:dyDescent="0.35">
      <c r="I1831" s="88"/>
    </row>
    <row r="1832" spans="9:9" ht="15" customHeight="1" x14ac:dyDescent="0.35">
      <c r="I1832" s="88"/>
    </row>
    <row r="1833" spans="9:9" ht="15" customHeight="1" x14ac:dyDescent="0.35">
      <c r="I1833" s="88"/>
    </row>
    <row r="1834" spans="9:9" ht="15" customHeight="1" x14ac:dyDescent="0.35">
      <c r="I1834" s="88"/>
    </row>
    <row r="1835" spans="9:9" ht="15" customHeight="1" x14ac:dyDescent="0.35">
      <c r="I1835" s="88"/>
    </row>
    <row r="1836" spans="9:9" ht="15" customHeight="1" x14ac:dyDescent="0.35">
      <c r="I1836" s="88"/>
    </row>
    <row r="1837" spans="9:9" ht="15" customHeight="1" x14ac:dyDescent="0.35">
      <c r="I1837" s="88"/>
    </row>
    <row r="1838" spans="9:9" ht="15" customHeight="1" x14ac:dyDescent="0.35">
      <c r="I1838" s="88"/>
    </row>
    <row r="1839" spans="9:9" ht="15" customHeight="1" x14ac:dyDescent="0.35">
      <c r="I1839" s="88"/>
    </row>
    <row r="1840" spans="9:9" ht="15" customHeight="1" x14ac:dyDescent="0.35">
      <c r="I1840" s="88"/>
    </row>
    <row r="1841" spans="9:9" ht="15" customHeight="1" x14ac:dyDescent="0.35">
      <c r="I1841" s="88"/>
    </row>
    <row r="1842" spans="9:9" ht="15" customHeight="1" x14ac:dyDescent="0.35">
      <c r="I1842" s="88"/>
    </row>
    <row r="1843" spans="9:9" ht="15" customHeight="1" x14ac:dyDescent="0.35">
      <c r="I1843" s="88"/>
    </row>
    <row r="1844" spans="9:9" ht="15" customHeight="1" x14ac:dyDescent="0.35">
      <c r="I1844" s="88"/>
    </row>
    <row r="1845" spans="9:9" ht="15" customHeight="1" x14ac:dyDescent="0.35">
      <c r="I1845" s="88"/>
    </row>
    <row r="1846" spans="9:9" ht="15" customHeight="1" x14ac:dyDescent="0.35">
      <c r="I1846" s="88"/>
    </row>
    <row r="1847" spans="9:9" ht="15" customHeight="1" x14ac:dyDescent="0.35">
      <c r="I1847" s="88"/>
    </row>
    <row r="1848" spans="9:9" ht="15" customHeight="1" x14ac:dyDescent="0.35">
      <c r="I1848" s="88"/>
    </row>
    <row r="1849" spans="9:9" ht="15" customHeight="1" x14ac:dyDescent="0.35">
      <c r="I1849" s="88"/>
    </row>
    <row r="1850" spans="9:9" ht="15" customHeight="1" x14ac:dyDescent="0.35">
      <c r="I1850" s="88"/>
    </row>
    <row r="1851" spans="9:9" ht="15" customHeight="1" x14ac:dyDescent="0.35">
      <c r="I1851" s="88"/>
    </row>
    <row r="1852" spans="9:9" ht="15" customHeight="1" x14ac:dyDescent="0.35">
      <c r="I1852" s="88"/>
    </row>
    <row r="1853" spans="9:9" ht="15" customHeight="1" x14ac:dyDescent="0.35">
      <c r="I1853" s="88"/>
    </row>
    <row r="1854" spans="9:9" ht="15" customHeight="1" x14ac:dyDescent="0.35">
      <c r="I1854" s="88"/>
    </row>
    <row r="1855" spans="9:9" ht="15" customHeight="1" x14ac:dyDescent="0.35">
      <c r="I1855" s="88"/>
    </row>
    <row r="1856" spans="9:9" ht="15" customHeight="1" x14ac:dyDescent="0.35">
      <c r="I1856" s="88"/>
    </row>
    <row r="1857" spans="9:9" ht="15" customHeight="1" x14ac:dyDescent="0.35">
      <c r="I1857" s="88"/>
    </row>
    <row r="1858" spans="9:9" ht="15" customHeight="1" x14ac:dyDescent="0.35">
      <c r="I1858" s="88"/>
    </row>
    <row r="1859" spans="9:9" ht="15" customHeight="1" x14ac:dyDescent="0.35">
      <c r="I1859" s="88"/>
    </row>
    <row r="1860" spans="9:9" ht="15" customHeight="1" x14ac:dyDescent="0.35">
      <c r="I1860" s="88"/>
    </row>
    <row r="1861" spans="9:9" ht="15" customHeight="1" x14ac:dyDescent="0.35">
      <c r="I1861" s="88"/>
    </row>
    <row r="1862" spans="9:9" ht="15" customHeight="1" x14ac:dyDescent="0.35">
      <c r="I1862" s="88"/>
    </row>
    <row r="1863" spans="9:9" ht="15" customHeight="1" x14ac:dyDescent="0.35">
      <c r="I1863" s="88"/>
    </row>
    <row r="1864" spans="9:9" ht="15" customHeight="1" x14ac:dyDescent="0.35">
      <c r="I1864" s="88"/>
    </row>
    <row r="1865" spans="9:9" ht="15" customHeight="1" x14ac:dyDescent="0.35">
      <c r="I1865" s="88"/>
    </row>
    <row r="1866" spans="9:9" ht="15" customHeight="1" x14ac:dyDescent="0.35">
      <c r="I1866" s="88"/>
    </row>
    <row r="1867" spans="9:9" ht="15" customHeight="1" x14ac:dyDescent="0.35">
      <c r="I1867" s="88"/>
    </row>
    <row r="1868" spans="9:9" ht="15" customHeight="1" x14ac:dyDescent="0.35">
      <c r="I1868" s="88"/>
    </row>
    <row r="1869" spans="9:9" ht="15" customHeight="1" x14ac:dyDescent="0.35">
      <c r="I1869" s="88"/>
    </row>
    <row r="1870" spans="9:9" ht="15" customHeight="1" x14ac:dyDescent="0.35">
      <c r="I1870" s="88"/>
    </row>
    <row r="1871" spans="9:9" ht="15" customHeight="1" x14ac:dyDescent="0.35">
      <c r="I1871" s="88"/>
    </row>
    <row r="1872" spans="9:9" ht="15" customHeight="1" x14ac:dyDescent="0.35">
      <c r="I1872" s="88"/>
    </row>
    <row r="1873" spans="9:9" ht="15" customHeight="1" x14ac:dyDescent="0.35">
      <c r="I1873" s="88"/>
    </row>
    <row r="1874" spans="9:9" ht="15" customHeight="1" x14ac:dyDescent="0.35">
      <c r="I1874" s="88"/>
    </row>
    <row r="1875" spans="9:9" ht="15" customHeight="1" x14ac:dyDescent="0.35">
      <c r="I1875" s="88"/>
    </row>
    <row r="1876" spans="9:9" ht="15" customHeight="1" x14ac:dyDescent="0.35">
      <c r="I1876" s="88"/>
    </row>
    <row r="1877" spans="9:9" ht="15" customHeight="1" x14ac:dyDescent="0.35">
      <c r="I1877" s="88"/>
    </row>
    <row r="1878" spans="9:9" ht="15" customHeight="1" x14ac:dyDescent="0.35">
      <c r="I1878" s="88"/>
    </row>
    <row r="1879" spans="9:9" ht="15" customHeight="1" x14ac:dyDescent="0.35">
      <c r="I1879" s="88"/>
    </row>
    <row r="1880" spans="9:9" ht="15" customHeight="1" x14ac:dyDescent="0.35">
      <c r="I1880" s="88"/>
    </row>
    <row r="1881" spans="9:9" ht="15" customHeight="1" x14ac:dyDescent="0.35">
      <c r="I1881" s="88"/>
    </row>
    <row r="1882" spans="9:9" ht="15" customHeight="1" x14ac:dyDescent="0.35">
      <c r="I1882" s="88"/>
    </row>
    <row r="1883" spans="9:9" ht="15" customHeight="1" x14ac:dyDescent="0.35">
      <c r="I1883" s="88"/>
    </row>
    <row r="1884" spans="9:9" ht="15" customHeight="1" x14ac:dyDescent="0.35">
      <c r="I1884" s="88"/>
    </row>
    <row r="1885" spans="9:9" ht="15" customHeight="1" x14ac:dyDescent="0.35">
      <c r="I1885" s="88"/>
    </row>
    <row r="1886" spans="9:9" ht="15" customHeight="1" x14ac:dyDescent="0.35">
      <c r="I1886" s="88"/>
    </row>
    <row r="1887" spans="9:9" ht="15" customHeight="1" x14ac:dyDescent="0.35">
      <c r="I1887" s="88"/>
    </row>
    <row r="1888" spans="9:9" ht="15" customHeight="1" x14ac:dyDescent="0.35">
      <c r="I1888" s="88"/>
    </row>
    <row r="1889" spans="9:9" ht="15" customHeight="1" x14ac:dyDescent="0.35">
      <c r="I1889" s="88"/>
    </row>
    <row r="1890" spans="9:9" ht="15" customHeight="1" x14ac:dyDescent="0.35">
      <c r="I1890" s="88"/>
    </row>
    <row r="1891" spans="9:9" ht="15" customHeight="1" x14ac:dyDescent="0.35">
      <c r="I1891" s="88"/>
    </row>
    <row r="1892" spans="9:9" ht="15" customHeight="1" x14ac:dyDescent="0.35">
      <c r="I1892" s="88"/>
    </row>
    <row r="1893" spans="9:9" ht="15" customHeight="1" x14ac:dyDescent="0.35">
      <c r="I1893" s="88"/>
    </row>
    <row r="1894" spans="9:9" ht="15" customHeight="1" x14ac:dyDescent="0.35">
      <c r="I1894" s="88"/>
    </row>
    <row r="1895" spans="9:9" ht="15" customHeight="1" x14ac:dyDescent="0.35">
      <c r="I1895" s="88"/>
    </row>
    <row r="1896" spans="9:9" ht="15" customHeight="1" x14ac:dyDescent="0.35">
      <c r="I1896" s="88"/>
    </row>
    <row r="1897" spans="9:9" ht="15" customHeight="1" x14ac:dyDescent="0.35">
      <c r="I1897" s="88"/>
    </row>
    <row r="1898" spans="9:9" ht="15" customHeight="1" x14ac:dyDescent="0.35">
      <c r="I1898" s="88"/>
    </row>
    <row r="1899" spans="9:9" ht="15" customHeight="1" x14ac:dyDescent="0.35">
      <c r="I1899" s="88"/>
    </row>
    <row r="1900" spans="9:9" ht="15" customHeight="1" x14ac:dyDescent="0.35">
      <c r="I1900" s="88"/>
    </row>
    <row r="1901" spans="9:9" ht="15" customHeight="1" x14ac:dyDescent="0.35">
      <c r="I1901" s="88"/>
    </row>
    <row r="1902" spans="9:9" ht="15" customHeight="1" x14ac:dyDescent="0.35">
      <c r="I1902" s="88"/>
    </row>
    <row r="1903" spans="9:9" ht="15" customHeight="1" x14ac:dyDescent="0.35">
      <c r="I1903" s="88"/>
    </row>
    <row r="1904" spans="9:9" ht="15" customHeight="1" x14ac:dyDescent="0.35">
      <c r="I1904" s="88"/>
    </row>
    <row r="1905" spans="9:9" ht="15" customHeight="1" x14ac:dyDescent="0.35">
      <c r="I1905" s="88"/>
    </row>
    <row r="1906" spans="9:9" ht="15" customHeight="1" x14ac:dyDescent="0.35">
      <c r="I1906" s="88"/>
    </row>
    <row r="1907" spans="9:9" ht="15" customHeight="1" x14ac:dyDescent="0.35">
      <c r="I1907" s="88"/>
    </row>
    <row r="1908" spans="9:9" ht="15" customHeight="1" x14ac:dyDescent="0.35">
      <c r="I1908" s="88"/>
    </row>
    <row r="1909" spans="9:9" ht="15" customHeight="1" x14ac:dyDescent="0.35">
      <c r="I1909" s="88"/>
    </row>
    <row r="1910" spans="9:9" ht="15" customHeight="1" x14ac:dyDescent="0.35">
      <c r="I1910" s="88"/>
    </row>
    <row r="1911" spans="9:9" ht="15" customHeight="1" x14ac:dyDescent="0.35">
      <c r="I1911" s="88"/>
    </row>
    <row r="1912" spans="9:9" ht="15" customHeight="1" x14ac:dyDescent="0.35">
      <c r="I1912" s="88"/>
    </row>
    <row r="1913" spans="9:9" ht="15" customHeight="1" x14ac:dyDescent="0.35">
      <c r="I1913" s="88"/>
    </row>
    <row r="1914" spans="9:9" ht="15" customHeight="1" x14ac:dyDescent="0.35">
      <c r="I1914" s="88"/>
    </row>
    <row r="1915" spans="9:9" ht="15" customHeight="1" x14ac:dyDescent="0.35">
      <c r="I1915" s="88"/>
    </row>
    <row r="1916" spans="9:9" ht="15" customHeight="1" x14ac:dyDescent="0.35">
      <c r="I1916" s="88"/>
    </row>
    <row r="1917" spans="9:9" ht="15" customHeight="1" x14ac:dyDescent="0.35">
      <c r="I1917" s="88"/>
    </row>
    <row r="1918" spans="9:9" ht="15" customHeight="1" x14ac:dyDescent="0.35">
      <c r="I1918" s="88"/>
    </row>
    <row r="1919" spans="9:9" ht="15" customHeight="1" x14ac:dyDescent="0.35">
      <c r="I1919" s="88"/>
    </row>
    <row r="1920" spans="9:9" ht="15" customHeight="1" x14ac:dyDescent="0.35">
      <c r="I1920" s="88"/>
    </row>
    <row r="1921" spans="9:9" ht="15" customHeight="1" x14ac:dyDescent="0.35">
      <c r="I1921" s="88"/>
    </row>
    <row r="1922" spans="9:9" ht="15" customHeight="1" x14ac:dyDescent="0.35">
      <c r="I1922" s="88"/>
    </row>
    <row r="1923" spans="9:9" ht="15" customHeight="1" x14ac:dyDescent="0.35">
      <c r="I1923" s="88"/>
    </row>
    <row r="1924" spans="9:9" ht="15" customHeight="1" x14ac:dyDescent="0.35">
      <c r="I1924" s="88"/>
    </row>
    <row r="1925" spans="9:9" ht="15" customHeight="1" x14ac:dyDescent="0.35">
      <c r="I1925" s="88"/>
    </row>
    <row r="1926" spans="9:9" ht="15" customHeight="1" x14ac:dyDescent="0.35">
      <c r="I1926" s="88"/>
    </row>
    <row r="1927" spans="9:9" ht="15" customHeight="1" x14ac:dyDescent="0.35">
      <c r="I1927" s="88"/>
    </row>
    <row r="1928" spans="9:9" ht="15" customHeight="1" x14ac:dyDescent="0.35">
      <c r="I1928" s="88"/>
    </row>
    <row r="1929" spans="9:9" ht="15" customHeight="1" x14ac:dyDescent="0.35">
      <c r="I1929" s="88"/>
    </row>
    <row r="1930" spans="9:9" ht="15" customHeight="1" x14ac:dyDescent="0.35">
      <c r="I1930" s="88"/>
    </row>
    <row r="1931" spans="9:9" ht="15" customHeight="1" x14ac:dyDescent="0.35">
      <c r="I1931" s="88"/>
    </row>
    <row r="1932" spans="9:9" ht="15" customHeight="1" x14ac:dyDescent="0.35">
      <c r="I1932" s="88"/>
    </row>
    <row r="1933" spans="9:9" ht="15" customHeight="1" x14ac:dyDescent="0.35">
      <c r="I1933" s="88"/>
    </row>
    <row r="1934" spans="9:9" ht="15" customHeight="1" x14ac:dyDescent="0.35">
      <c r="I1934" s="88"/>
    </row>
    <row r="1935" spans="9:9" ht="15" customHeight="1" x14ac:dyDescent="0.35">
      <c r="I1935" s="88"/>
    </row>
    <row r="1936" spans="9:9" ht="15" customHeight="1" x14ac:dyDescent="0.35">
      <c r="I1936" s="88"/>
    </row>
    <row r="1937" spans="9:9" ht="15" customHeight="1" x14ac:dyDescent="0.35">
      <c r="I1937" s="88"/>
    </row>
    <row r="1938" spans="9:9" ht="15" customHeight="1" x14ac:dyDescent="0.35">
      <c r="I1938" s="88"/>
    </row>
    <row r="1939" spans="9:9" ht="15" customHeight="1" x14ac:dyDescent="0.35">
      <c r="I1939" s="88"/>
    </row>
    <row r="1940" spans="9:9" ht="15" customHeight="1" x14ac:dyDescent="0.35">
      <c r="I1940" s="88"/>
    </row>
    <row r="1941" spans="9:9" ht="15" customHeight="1" x14ac:dyDescent="0.35">
      <c r="I1941" s="88"/>
    </row>
    <row r="1942" spans="9:9" ht="15" customHeight="1" x14ac:dyDescent="0.35">
      <c r="I1942" s="88"/>
    </row>
    <row r="1943" spans="9:9" ht="15" customHeight="1" x14ac:dyDescent="0.35">
      <c r="I1943" s="88"/>
    </row>
    <row r="1944" spans="9:9" ht="15" customHeight="1" x14ac:dyDescent="0.35">
      <c r="I1944" s="88"/>
    </row>
    <row r="1945" spans="9:9" ht="15" customHeight="1" x14ac:dyDescent="0.35">
      <c r="I1945" s="88"/>
    </row>
    <row r="1946" spans="9:9" ht="15" customHeight="1" x14ac:dyDescent="0.35">
      <c r="I1946" s="88"/>
    </row>
    <row r="1947" spans="9:9" ht="15" customHeight="1" x14ac:dyDescent="0.35">
      <c r="I1947" s="88"/>
    </row>
    <row r="1948" spans="9:9" ht="15" customHeight="1" x14ac:dyDescent="0.35">
      <c r="I1948" s="88"/>
    </row>
    <row r="1949" spans="9:9" ht="15" customHeight="1" x14ac:dyDescent="0.35">
      <c r="I1949" s="88"/>
    </row>
    <row r="1950" spans="9:9" ht="15" customHeight="1" x14ac:dyDescent="0.35">
      <c r="I1950" s="88"/>
    </row>
    <row r="1951" spans="9:9" ht="15" customHeight="1" x14ac:dyDescent="0.35">
      <c r="I1951" s="88"/>
    </row>
    <row r="1952" spans="9:9" ht="15" customHeight="1" x14ac:dyDescent="0.35">
      <c r="I1952" s="88"/>
    </row>
    <row r="1953" spans="9:9" ht="15" customHeight="1" x14ac:dyDescent="0.35">
      <c r="I1953" s="88"/>
    </row>
    <row r="1954" spans="9:9" ht="15" customHeight="1" x14ac:dyDescent="0.35">
      <c r="I1954" s="88"/>
    </row>
    <row r="1955" spans="9:9" ht="15" customHeight="1" x14ac:dyDescent="0.35">
      <c r="I1955" s="88"/>
    </row>
    <row r="1956" spans="9:9" ht="15" customHeight="1" x14ac:dyDescent="0.35">
      <c r="I1956" s="88"/>
    </row>
    <row r="1957" spans="9:9" ht="15" customHeight="1" x14ac:dyDescent="0.35">
      <c r="I1957" s="88"/>
    </row>
    <row r="1958" spans="9:9" ht="15" customHeight="1" x14ac:dyDescent="0.35">
      <c r="I1958" s="88"/>
    </row>
    <row r="1959" spans="9:9" ht="15" customHeight="1" x14ac:dyDescent="0.35">
      <c r="I1959" s="88"/>
    </row>
    <row r="1960" spans="9:9" ht="15" customHeight="1" x14ac:dyDescent="0.35">
      <c r="I1960" s="88"/>
    </row>
    <row r="1961" spans="9:9" ht="15" customHeight="1" x14ac:dyDescent="0.35">
      <c r="I1961" s="88"/>
    </row>
    <row r="1962" spans="9:9" ht="15" customHeight="1" x14ac:dyDescent="0.35">
      <c r="I1962" s="88"/>
    </row>
    <row r="1963" spans="9:9" ht="15" customHeight="1" x14ac:dyDescent="0.35">
      <c r="I1963" s="88"/>
    </row>
    <row r="1964" spans="9:9" ht="15" customHeight="1" x14ac:dyDescent="0.35">
      <c r="I1964" s="88"/>
    </row>
    <row r="1965" spans="9:9" ht="15" customHeight="1" x14ac:dyDescent="0.35">
      <c r="I1965" s="88"/>
    </row>
    <row r="1966" spans="9:9" ht="15" customHeight="1" x14ac:dyDescent="0.35">
      <c r="I1966" s="88"/>
    </row>
    <row r="1967" spans="9:9" ht="15" customHeight="1" x14ac:dyDescent="0.35">
      <c r="I1967" s="88"/>
    </row>
    <row r="1968" spans="9:9" ht="15" customHeight="1" x14ac:dyDescent="0.35">
      <c r="I1968" s="88"/>
    </row>
    <row r="1969" spans="9:9" ht="15" customHeight="1" x14ac:dyDescent="0.35">
      <c r="I1969" s="88"/>
    </row>
    <row r="1970" spans="9:9" ht="15" customHeight="1" x14ac:dyDescent="0.35">
      <c r="I1970" s="88"/>
    </row>
    <row r="1971" spans="9:9" ht="15" customHeight="1" x14ac:dyDescent="0.35">
      <c r="I1971" s="88"/>
    </row>
    <row r="1972" spans="9:9" ht="15" customHeight="1" x14ac:dyDescent="0.35">
      <c r="I1972" s="88"/>
    </row>
    <row r="1973" spans="9:9" ht="15" customHeight="1" x14ac:dyDescent="0.35">
      <c r="I1973" s="88"/>
    </row>
    <row r="1974" spans="9:9" ht="15" customHeight="1" x14ac:dyDescent="0.35">
      <c r="I1974" s="88"/>
    </row>
    <row r="1975" spans="9:9" ht="15" customHeight="1" x14ac:dyDescent="0.35">
      <c r="I1975" s="88"/>
    </row>
    <row r="1976" spans="9:9" ht="15" customHeight="1" x14ac:dyDescent="0.35">
      <c r="I1976" s="88"/>
    </row>
    <row r="1977" spans="9:9" ht="15" customHeight="1" x14ac:dyDescent="0.35">
      <c r="I1977" s="88"/>
    </row>
    <row r="1978" spans="9:9" ht="15" customHeight="1" x14ac:dyDescent="0.35">
      <c r="I1978" s="88"/>
    </row>
    <row r="1979" spans="9:9" ht="15" customHeight="1" x14ac:dyDescent="0.35">
      <c r="I1979" s="88"/>
    </row>
    <row r="1980" spans="9:9" ht="15" customHeight="1" x14ac:dyDescent="0.35">
      <c r="I1980" s="88"/>
    </row>
    <row r="1981" spans="9:9" ht="15" customHeight="1" x14ac:dyDescent="0.35">
      <c r="I1981" s="88"/>
    </row>
    <row r="1982" spans="9:9" ht="15" customHeight="1" x14ac:dyDescent="0.35">
      <c r="I1982" s="88"/>
    </row>
    <row r="1983" spans="9:9" ht="15" customHeight="1" x14ac:dyDescent="0.35">
      <c r="I1983" s="88"/>
    </row>
    <row r="1984" spans="9:9" ht="15" customHeight="1" x14ac:dyDescent="0.35">
      <c r="I1984" s="88"/>
    </row>
    <row r="1985" spans="9:9" ht="15" customHeight="1" x14ac:dyDescent="0.35">
      <c r="I1985" s="88"/>
    </row>
    <row r="1986" spans="9:9" ht="15" customHeight="1" x14ac:dyDescent="0.35">
      <c r="I1986" s="88"/>
    </row>
    <row r="1987" spans="9:9" ht="15" customHeight="1" x14ac:dyDescent="0.35">
      <c r="I1987" s="88"/>
    </row>
    <row r="1988" spans="9:9" ht="15" customHeight="1" x14ac:dyDescent="0.35">
      <c r="I1988" s="88"/>
    </row>
    <row r="1989" spans="9:9" ht="15" customHeight="1" x14ac:dyDescent="0.35">
      <c r="I1989" s="88"/>
    </row>
    <row r="1990" spans="9:9" ht="15" customHeight="1" x14ac:dyDescent="0.35">
      <c r="I1990" s="88"/>
    </row>
    <row r="1991" spans="9:9" ht="15" customHeight="1" x14ac:dyDescent="0.35">
      <c r="I1991" s="88"/>
    </row>
    <row r="1992" spans="9:9" ht="15" customHeight="1" x14ac:dyDescent="0.35">
      <c r="I1992" s="88"/>
    </row>
    <row r="1993" spans="9:9" ht="15" customHeight="1" x14ac:dyDescent="0.35">
      <c r="I1993" s="88"/>
    </row>
    <row r="1994" spans="9:9" ht="15" customHeight="1" x14ac:dyDescent="0.35">
      <c r="I1994" s="88"/>
    </row>
    <row r="1995" spans="9:9" ht="15" customHeight="1" x14ac:dyDescent="0.35">
      <c r="I1995" s="88"/>
    </row>
    <row r="1996" spans="9:9" ht="15" customHeight="1" x14ac:dyDescent="0.35">
      <c r="I1996" s="88"/>
    </row>
    <row r="1997" spans="9:9" ht="15" customHeight="1" x14ac:dyDescent="0.35">
      <c r="I1997" s="88"/>
    </row>
    <row r="1998" spans="9:9" ht="15" customHeight="1" x14ac:dyDescent="0.35">
      <c r="I1998" s="88"/>
    </row>
    <row r="1999" spans="9:9" ht="15" customHeight="1" x14ac:dyDescent="0.35">
      <c r="I1999" s="88"/>
    </row>
    <row r="2000" spans="9:9" ht="15" customHeight="1" x14ac:dyDescent="0.35">
      <c r="I2000" s="88"/>
    </row>
    <row r="2001" spans="9:9" ht="15" customHeight="1" x14ac:dyDescent="0.35">
      <c r="I2001" s="88"/>
    </row>
    <row r="2002" spans="9:9" ht="15" customHeight="1" x14ac:dyDescent="0.35">
      <c r="I2002" s="88"/>
    </row>
    <row r="2003" spans="9:9" ht="15" customHeight="1" x14ac:dyDescent="0.35">
      <c r="I2003" s="88"/>
    </row>
    <row r="2004" spans="9:9" ht="15" customHeight="1" x14ac:dyDescent="0.35">
      <c r="I2004" s="88"/>
    </row>
    <row r="2005" spans="9:9" ht="15" customHeight="1" x14ac:dyDescent="0.35">
      <c r="I2005" s="88"/>
    </row>
    <row r="2006" spans="9:9" ht="15" customHeight="1" x14ac:dyDescent="0.35">
      <c r="I2006" s="88"/>
    </row>
    <row r="2007" spans="9:9" ht="15" customHeight="1" x14ac:dyDescent="0.35">
      <c r="I2007" s="88"/>
    </row>
    <row r="2008" spans="9:9" ht="15" customHeight="1" x14ac:dyDescent="0.35">
      <c r="I2008" s="88"/>
    </row>
    <row r="2009" spans="9:9" ht="15" customHeight="1" x14ac:dyDescent="0.35">
      <c r="I2009" s="88"/>
    </row>
    <row r="2010" spans="9:9" ht="15" customHeight="1" x14ac:dyDescent="0.35">
      <c r="I2010" s="88"/>
    </row>
    <row r="2011" spans="9:9" ht="15" customHeight="1" x14ac:dyDescent="0.35">
      <c r="I2011" s="88"/>
    </row>
    <row r="2012" spans="9:9" ht="15" customHeight="1" x14ac:dyDescent="0.35">
      <c r="I2012" s="88"/>
    </row>
    <row r="2013" spans="9:9" ht="15" customHeight="1" x14ac:dyDescent="0.35">
      <c r="I2013" s="88"/>
    </row>
    <row r="2014" spans="9:9" ht="15" customHeight="1" x14ac:dyDescent="0.35">
      <c r="I2014" s="88"/>
    </row>
    <row r="2015" spans="9:9" ht="15" customHeight="1" x14ac:dyDescent="0.35">
      <c r="I2015" s="88"/>
    </row>
    <row r="2016" spans="9:9" ht="15" customHeight="1" x14ac:dyDescent="0.35">
      <c r="I2016" s="88"/>
    </row>
    <row r="2017" spans="9:9" ht="15" customHeight="1" x14ac:dyDescent="0.35">
      <c r="I2017" s="88"/>
    </row>
    <row r="2018" spans="9:9" ht="15" customHeight="1" x14ac:dyDescent="0.35">
      <c r="I2018" s="88"/>
    </row>
    <row r="2019" spans="9:9" ht="15" customHeight="1" x14ac:dyDescent="0.35">
      <c r="I2019" s="88"/>
    </row>
    <row r="2020" spans="9:9" ht="15" customHeight="1" x14ac:dyDescent="0.35">
      <c r="I2020" s="88"/>
    </row>
    <row r="2021" spans="9:9" ht="15" customHeight="1" x14ac:dyDescent="0.35">
      <c r="I2021" s="88"/>
    </row>
    <row r="2022" spans="9:9" ht="15" customHeight="1" x14ac:dyDescent="0.35">
      <c r="I2022" s="88"/>
    </row>
    <row r="2023" spans="9:9" ht="15" customHeight="1" x14ac:dyDescent="0.35">
      <c r="I2023" s="88"/>
    </row>
    <row r="2024" spans="9:9" ht="15" customHeight="1" x14ac:dyDescent="0.35">
      <c r="I2024" s="88"/>
    </row>
    <row r="2025" spans="9:9" ht="15" customHeight="1" x14ac:dyDescent="0.35">
      <c r="I2025" s="88"/>
    </row>
    <row r="2026" spans="9:9" ht="15" customHeight="1" x14ac:dyDescent="0.35">
      <c r="I2026" s="88"/>
    </row>
    <row r="2027" spans="9:9" ht="15" customHeight="1" x14ac:dyDescent="0.35">
      <c r="I2027" s="88"/>
    </row>
    <row r="2028" spans="9:9" ht="15" customHeight="1" x14ac:dyDescent="0.35">
      <c r="I2028" s="88"/>
    </row>
    <row r="2029" spans="9:9" ht="15" customHeight="1" x14ac:dyDescent="0.35">
      <c r="I2029" s="88"/>
    </row>
    <row r="2030" spans="9:9" ht="15" customHeight="1" x14ac:dyDescent="0.35">
      <c r="I2030" s="88"/>
    </row>
    <row r="2031" spans="9:9" ht="15" customHeight="1" x14ac:dyDescent="0.35">
      <c r="I2031" s="88"/>
    </row>
    <row r="2032" spans="9:9" ht="15" customHeight="1" x14ac:dyDescent="0.35">
      <c r="I2032" s="88"/>
    </row>
    <row r="2033" spans="9:9" ht="15" customHeight="1" x14ac:dyDescent="0.35">
      <c r="I2033" s="88"/>
    </row>
    <row r="2034" spans="9:9" ht="15" customHeight="1" x14ac:dyDescent="0.35">
      <c r="I2034" s="88"/>
    </row>
    <row r="2035" spans="9:9" ht="15" customHeight="1" x14ac:dyDescent="0.35">
      <c r="I2035" s="88"/>
    </row>
    <row r="2036" spans="9:9" ht="15" customHeight="1" x14ac:dyDescent="0.35">
      <c r="I2036" s="88"/>
    </row>
    <row r="2037" spans="9:9" ht="15" customHeight="1" x14ac:dyDescent="0.35">
      <c r="I2037" s="88"/>
    </row>
    <row r="2038" spans="9:9" ht="15" customHeight="1" x14ac:dyDescent="0.35">
      <c r="I2038" s="88"/>
    </row>
    <row r="2039" spans="9:9" ht="15" customHeight="1" x14ac:dyDescent="0.35">
      <c r="I2039" s="88"/>
    </row>
    <row r="2040" spans="9:9" ht="15" customHeight="1" x14ac:dyDescent="0.35">
      <c r="I2040" s="88"/>
    </row>
    <row r="2041" spans="9:9" ht="15" customHeight="1" x14ac:dyDescent="0.35">
      <c r="I2041" s="88"/>
    </row>
    <row r="2042" spans="9:9" ht="15" customHeight="1" x14ac:dyDescent="0.35">
      <c r="I2042" s="88"/>
    </row>
    <row r="2043" spans="9:9" ht="15" customHeight="1" x14ac:dyDescent="0.35">
      <c r="I2043" s="88"/>
    </row>
    <row r="2044" spans="9:9" ht="15" customHeight="1" x14ac:dyDescent="0.35">
      <c r="I2044" s="88"/>
    </row>
    <row r="2045" spans="9:9" ht="15" customHeight="1" x14ac:dyDescent="0.35">
      <c r="I2045" s="88"/>
    </row>
    <row r="2046" spans="9:9" ht="15" customHeight="1" x14ac:dyDescent="0.35">
      <c r="I2046" s="88"/>
    </row>
    <row r="2047" spans="9:9" ht="15" customHeight="1" x14ac:dyDescent="0.35">
      <c r="I2047" s="88"/>
    </row>
    <row r="2048" spans="9:9" ht="15" customHeight="1" x14ac:dyDescent="0.35">
      <c r="I2048" s="88"/>
    </row>
    <row r="2049" spans="9:9" ht="15" customHeight="1" x14ac:dyDescent="0.35">
      <c r="I2049" s="88"/>
    </row>
    <row r="2050" spans="9:9" ht="15" customHeight="1" x14ac:dyDescent="0.35">
      <c r="I2050" s="88"/>
    </row>
    <row r="2051" spans="9:9" ht="15" customHeight="1" x14ac:dyDescent="0.35">
      <c r="I2051" s="88"/>
    </row>
    <row r="2052" spans="9:9" ht="15" customHeight="1" x14ac:dyDescent="0.35">
      <c r="I2052" s="88"/>
    </row>
    <row r="2053" spans="9:9" ht="15" customHeight="1" x14ac:dyDescent="0.35">
      <c r="I2053" s="88"/>
    </row>
    <row r="2054" spans="9:9" ht="15" customHeight="1" x14ac:dyDescent="0.35">
      <c r="I2054" s="88"/>
    </row>
    <row r="2055" spans="9:9" ht="15" customHeight="1" x14ac:dyDescent="0.35">
      <c r="I2055" s="88"/>
    </row>
    <row r="2056" spans="9:9" ht="15" customHeight="1" x14ac:dyDescent="0.35">
      <c r="I2056" s="88"/>
    </row>
    <row r="2057" spans="9:9" ht="15" customHeight="1" x14ac:dyDescent="0.35">
      <c r="I2057" s="88"/>
    </row>
    <row r="2058" spans="9:9" ht="15" customHeight="1" x14ac:dyDescent="0.35">
      <c r="I2058" s="88"/>
    </row>
    <row r="2059" spans="9:9" ht="15" customHeight="1" x14ac:dyDescent="0.35">
      <c r="I2059" s="88"/>
    </row>
    <row r="2060" spans="9:9" ht="15" customHeight="1" x14ac:dyDescent="0.35">
      <c r="I2060" s="88"/>
    </row>
    <row r="2061" spans="9:9" ht="15" customHeight="1" x14ac:dyDescent="0.35">
      <c r="I2061" s="88"/>
    </row>
    <row r="2062" spans="9:9" ht="15" customHeight="1" x14ac:dyDescent="0.35">
      <c r="I2062" s="88"/>
    </row>
    <row r="2063" spans="9:9" ht="15" customHeight="1" x14ac:dyDescent="0.35">
      <c r="I2063" s="88"/>
    </row>
    <row r="2064" spans="9:9" ht="15" customHeight="1" x14ac:dyDescent="0.35">
      <c r="I2064" s="88"/>
    </row>
    <row r="2065" spans="9:9" ht="15" customHeight="1" x14ac:dyDescent="0.35">
      <c r="I2065" s="88"/>
    </row>
    <row r="2066" spans="9:9" ht="15" customHeight="1" x14ac:dyDescent="0.35">
      <c r="I2066" s="88"/>
    </row>
    <row r="2067" spans="9:9" ht="15" customHeight="1" x14ac:dyDescent="0.35">
      <c r="I2067" s="88"/>
    </row>
    <row r="2068" spans="9:9" ht="15" customHeight="1" x14ac:dyDescent="0.35">
      <c r="I2068" s="88"/>
    </row>
    <row r="2069" spans="9:9" ht="15" customHeight="1" x14ac:dyDescent="0.35">
      <c r="I2069" s="88"/>
    </row>
    <row r="2070" spans="9:9" ht="15" customHeight="1" x14ac:dyDescent="0.35">
      <c r="I2070" s="88"/>
    </row>
    <row r="2071" spans="9:9" ht="15" customHeight="1" x14ac:dyDescent="0.35">
      <c r="I2071" s="88"/>
    </row>
    <row r="2072" spans="9:9" ht="15" customHeight="1" x14ac:dyDescent="0.35">
      <c r="I2072" s="88"/>
    </row>
    <row r="2073" spans="9:9" ht="15" customHeight="1" x14ac:dyDescent="0.35">
      <c r="I2073" s="88"/>
    </row>
    <row r="2074" spans="9:9" ht="15" customHeight="1" x14ac:dyDescent="0.35">
      <c r="I2074" s="88"/>
    </row>
    <row r="2075" spans="9:9" ht="15" customHeight="1" x14ac:dyDescent="0.35">
      <c r="I2075" s="88"/>
    </row>
    <row r="2076" spans="9:9" ht="15" customHeight="1" x14ac:dyDescent="0.35">
      <c r="I2076" s="88"/>
    </row>
    <row r="2077" spans="9:9" ht="15" customHeight="1" x14ac:dyDescent="0.35">
      <c r="I2077" s="88"/>
    </row>
    <row r="2078" spans="9:9" ht="15" customHeight="1" x14ac:dyDescent="0.35">
      <c r="I2078" s="88"/>
    </row>
    <row r="2079" spans="9:9" ht="15" customHeight="1" x14ac:dyDescent="0.35">
      <c r="I2079" s="88"/>
    </row>
    <row r="2080" spans="9:9" ht="15" customHeight="1" x14ac:dyDescent="0.35">
      <c r="I2080" s="88"/>
    </row>
    <row r="2081" spans="9:9" ht="15" customHeight="1" x14ac:dyDescent="0.35">
      <c r="I2081" s="88"/>
    </row>
    <row r="2082" spans="9:9" ht="15" customHeight="1" x14ac:dyDescent="0.35">
      <c r="I2082" s="88"/>
    </row>
    <row r="2083" spans="9:9" ht="15" customHeight="1" x14ac:dyDescent="0.35">
      <c r="I2083" s="88"/>
    </row>
    <row r="2084" spans="9:9" ht="15" customHeight="1" x14ac:dyDescent="0.35">
      <c r="I2084" s="88"/>
    </row>
    <row r="2085" spans="9:9" ht="15" customHeight="1" x14ac:dyDescent="0.35">
      <c r="I2085" s="88"/>
    </row>
    <row r="2086" spans="9:9" ht="15" customHeight="1" x14ac:dyDescent="0.35">
      <c r="I2086" s="88"/>
    </row>
    <row r="2087" spans="9:9" ht="15" customHeight="1" x14ac:dyDescent="0.35">
      <c r="I2087" s="88"/>
    </row>
    <row r="2088" spans="9:9" ht="15" customHeight="1" x14ac:dyDescent="0.35">
      <c r="I2088" s="88"/>
    </row>
    <row r="2089" spans="9:9" ht="15" customHeight="1" x14ac:dyDescent="0.35">
      <c r="I2089" s="88"/>
    </row>
    <row r="2090" spans="9:9" ht="15" customHeight="1" x14ac:dyDescent="0.35">
      <c r="I2090" s="88"/>
    </row>
    <row r="2091" spans="9:9" ht="15" customHeight="1" x14ac:dyDescent="0.35">
      <c r="I2091" s="88"/>
    </row>
    <row r="2092" spans="9:9" ht="15" customHeight="1" x14ac:dyDescent="0.35">
      <c r="I2092" s="88"/>
    </row>
    <row r="2093" spans="9:9" ht="15" customHeight="1" x14ac:dyDescent="0.35">
      <c r="I2093" s="88"/>
    </row>
    <row r="2094" spans="9:9" ht="15" customHeight="1" x14ac:dyDescent="0.35">
      <c r="I2094" s="88"/>
    </row>
    <row r="2095" spans="9:9" ht="15" customHeight="1" x14ac:dyDescent="0.35">
      <c r="I2095" s="88"/>
    </row>
    <row r="2096" spans="9:9" ht="15" customHeight="1" x14ac:dyDescent="0.35">
      <c r="I2096" s="88"/>
    </row>
    <row r="2097" spans="9:9" ht="15" customHeight="1" x14ac:dyDescent="0.35">
      <c r="I2097" s="88"/>
    </row>
    <row r="2098" spans="9:9" ht="15" customHeight="1" x14ac:dyDescent="0.35">
      <c r="I2098" s="88"/>
    </row>
    <row r="2099" spans="9:9" ht="15" customHeight="1" x14ac:dyDescent="0.35">
      <c r="I2099" s="88"/>
    </row>
    <row r="2100" spans="9:9" ht="15" customHeight="1" x14ac:dyDescent="0.35">
      <c r="I2100" s="88"/>
    </row>
    <row r="2101" spans="9:9" ht="15" customHeight="1" x14ac:dyDescent="0.35">
      <c r="I2101" s="88"/>
    </row>
    <row r="2102" spans="9:9" ht="15" customHeight="1" x14ac:dyDescent="0.35">
      <c r="I2102" s="88"/>
    </row>
    <row r="2103" spans="9:9" ht="15" customHeight="1" x14ac:dyDescent="0.35">
      <c r="I2103" s="88"/>
    </row>
    <row r="2104" spans="9:9" ht="15" customHeight="1" x14ac:dyDescent="0.35">
      <c r="I2104" s="88"/>
    </row>
    <row r="2105" spans="9:9" ht="15" customHeight="1" x14ac:dyDescent="0.35">
      <c r="I2105" s="88"/>
    </row>
    <row r="2106" spans="9:9" ht="15" customHeight="1" x14ac:dyDescent="0.35">
      <c r="I2106" s="88"/>
    </row>
    <row r="2107" spans="9:9" ht="15" customHeight="1" x14ac:dyDescent="0.35">
      <c r="I2107" s="88"/>
    </row>
    <row r="2108" spans="9:9" ht="15" customHeight="1" x14ac:dyDescent="0.35">
      <c r="I2108" s="88"/>
    </row>
    <row r="2109" spans="9:9" ht="15" customHeight="1" x14ac:dyDescent="0.35">
      <c r="I2109" s="88"/>
    </row>
    <row r="2110" spans="9:9" ht="15" customHeight="1" x14ac:dyDescent="0.35">
      <c r="I2110" s="88"/>
    </row>
    <row r="2111" spans="9:9" ht="15" customHeight="1" x14ac:dyDescent="0.35">
      <c r="I2111" s="88"/>
    </row>
    <row r="2112" spans="9:9" ht="15" customHeight="1" x14ac:dyDescent="0.35">
      <c r="I2112" s="88"/>
    </row>
    <row r="2113" spans="9:9" ht="15" customHeight="1" x14ac:dyDescent="0.35">
      <c r="I2113" s="88"/>
    </row>
    <row r="2114" spans="9:9" ht="15" customHeight="1" x14ac:dyDescent="0.35">
      <c r="I2114" s="88"/>
    </row>
    <row r="2115" spans="9:9" ht="15" customHeight="1" x14ac:dyDescent="0.35">
      <c r="I2115" s="88"/>
    </row>
    <row r="2116" spans="9:9" ht="15" customHeight="1" x14ac:dyDescent="0.35">
      <c r="I2116" s="88"/>
    </row>
    <row r="2117" spans="9:9" ht="15" customHeight="1" x14ac:dyDescent="0.35">
      <c r="I2117" s="88"/>
    </row>
    <row r="2118" spans="9:9" ht="15" customHeight="1" x14ac:dyDescent="0.35">
      <c r="I2118" s="88"/>
    </row>
    <row r="2119" spans="9:9" ht="15" customHeight="1" x14ac:dyDescent="0.35">
      <c r="I2119" s="88"/>
    </row>
    <row r="2120" spans="9:9" ht="15" customHeight="1" x14ac:dyDescent="0.35">
      <c r="I2120" s="88"/>
    </row>
    <row r="2121" spans="9:9" ht="15" customHeight="1" x14ac:dyDescent="0.35">
      <c r="I2121" s="88"/>
    </row>
    <row r="2122" spans="9:9" ht="15" customHeight="1" x14ac:dyDescent="0.35">
      <c r="I2122" s="88"/>
    </row>
    <row r="2123" spans="9:9" ht="15" customHeight="1" x14ac:dyDescent="0.35">
      <c r="I2123" s="88"/>
    </row>
    <row r="2124" spans="9:9" ht="15" customHeight="1" x14ac:dyDescent="0.35">
      <c r="I2124" s="88"/>
    </row>
    <row r="2125" spans="9:9" ht="15" customHeight="1" x14ac:dyDescent="0.35">
      <c r="I2125" s="88"/>
    </row>
    <row r="2126" spans="9:9" ht="15" customHeight="1" x14ac:dyDescent="0.35">
      <c r="I2126" s="88"/>
    </row>
    <row r="2127" spans="9:9" ht="15" customHeight="1" x14ac:dyDescent="0.35">
      <c r="I2127" s="88"/>
    </row>
    <row r="2128" spans="9:9" ht="15" customHeight="1" x14ac:dyDescent="0.35">
      <c r="I2128" s="88"/>
    </row>
    <row r="2129" spans="9:9" ht="15" customHeight="1" x14ac:dyDescent="0.35">
      <c r="I2129" s="88"/>
    </row>
    <row r="2130" spans="9:9" ht="15" customHeight="1" x14ac:dyDescent="0.35">
      <c r="I2130" s="88"/>
    </row>
    <row r="2131" spans="9:9" ht="15" customHeight="1" x14ac:dyDescent="0.35">
      <c r="I2131" s="88"/>
    </row>
    <row r="2132" spans="9:9" ht="15" customHeight="1" x14ac:dyDescent="0.35">
      <c r="I2132" s="88"/>
    </row>
    <row r="2133" spans="9:9" ht="15" customHeight="1" x14ac:dyDescent="0.35">
      <c r="I2133" s="88"/>
    </row>
    <row r="2134" spans="9:9" ht="15" customHeight="1" x14ac:dyDescent="0.35">
      <c r="I2134" s="88"/>
    </row>
    <row r="2135" spans="9:9" ht="15" customHeight="1" x14ac:dyDescent="0.35">
      <c r="I2135" s="88"/>
    </row>
    <row r="2136" spans="9:9" ht="15" customHeight="1" x14ac:dyDescent="0.35">
      <c r="I2136" s="88"/>
    </row>
    <row r="2137" spans="9:9" ht="15" customHeight="1" x14ac:dyDescent="0.35">
      <c r="I2137" s="88"/>
    </row>
    <row r="2138" spans="9:9" ht="15" customHeight="1" x14ac:dyDescent="0.35">
      <c r="I2138" s="88"/>
    </row>
    <row r="2139" spans="9:9" ht="15" customHeight="1" x14ac:dyDescent="0.35">
      <c r="I2139" s="88"/>
    </row>
    <row r="2140" spans="9:9" ht="15" customHeight="1" x14ac:dyDescent="0.35">
      <c r="I2140" s="88"/>
    </row>
    <row r="2141" spans="9:9" ht="15" customHeight="1" x14ac:dyDescent="0.35">
      <c r="I2141" s="88"/>
    </row>
    <row r="2142" spans="9:9" ht="15" customHeight="1" x14ac:dyDescent="0.35">
      <c r="I2142" s="88"/>
    </row>
    <row r="2143" spans="9:9" ht="15" customHeight="1" x14ac:dyDescent="0.35">
      <c r="I2143" s="88"/>
    </row>
    <row r="2144" spans="9:9" ht="15" customHeight="1" x14ac:dyDescent="0.35">
      <c r="I2144" s="88"/>
    </row>
    <row r="2145" spans="9:9" ht="15" customHeight="1" x14ac:dyDescent="0.35">
      <c r="I2145" s="88"/>
    </row>
    <row r="2146" spans="9:9" ht="15" customHeight="1" x14ac:dyDescent="0.35">
      <c r="I2146" s="88"/>
    </row>
    <row r="2147" spans="9:9" ht="15" customHeight="1" x14ac:dyDescent="0.35">
      <c r="I2147" s="88"/>
    </row>
    <row r="2148" spans="9:9" ht="15" customHeight="1" x14ac:dyDescent="0.35">
      <c r="I2148" s="88"/>
    </row>
    <row r="2149" spans="9:9" ht="15" customHeight="1" x14ac:dyDescent="0.35">
      <c r="I2149" s="88"/>
    </row>
    <row r="2150" spans="9:9" ht="15" customHeight="1" x14ac:dyDescent="0.35">
      <c r="I2150" s="88"/>
    </row>
    <row r="2151" spans="9:9" ht="15" customHeight="1" x14ac:dyDescent="0.35">
      <c r="I2151" s="88"/>
    </row>
    <row r="2152" spans="9:9" ht="15" customHeight="1" x14ac:dyDescent="0.35">
      <c r="I2152" s="88"/>
    </row>
    <row r="2153" spans="9:9" ht="15" customHeight="1" x14ac:dyDescent="0.35">
      <c r="I2153" s="88"/>
    </row>
    <row r="2154" spans="9:9" ht="15" customHeight="1" x14ac:dyDescent="0.35">
      <c r="I2154" s="88"/>
    </row>
    <row r="2155" spans="9:9" ht="15" customHeight="1" x14ac:dyDescent="0.35">
      <c r="I2155" s="88"/>
    </row>
    <row r="2156" spans="9:9" ht="15" customHeight="1" x14ac:dyDescent="0.35">
      <c r="I2156" s="88"/>
    </row>
    <row r="2157" spans="9:9" ht="15" customHeight="1" x14ac:dyDescent="0.35">
      <c r="I2157" s="88"/>
    </row>
    <row r="2158" spans="9:9" ht="15" customHeight="1" x14ac:dyDescent="0.35">
      <c r="I2158" s="88"/>
    </row>
    <row r="2159" spans="9:9" ht="15" customHeight="1" x14ac:dyDescent="0.35">
      <c r="I2159" s="88"/>
    </row>
    <row r="2160" spans="9:9" ht="15" customHeight="1" x14ac:dyDescent="0.35">
      <c r="I2160" s="88"/>
    </row>
    <row r="2161" spans="9:9" ht="15" customHeight="1" x14ac:dyDescent="0.35">
      <c r="I2161" s="88"/>
    </row>
    <row r="2162" spans="9:9" ht="15" customHeight="1" x14ac:dyDescent="0.35">
      <c r="I2162" s="88"/>
    </row>
    <row r="2163" spans="9:9" ht="15" customHeight="1" x14ac:dyDescent="0.35">
      <c r="I2163" s="88"/>
    </row>
    <row r="2164" spans="9:9" ht="15" customHeight="1" x14ac:dyDescent="0.35">
      <c r="I2164" s="88"/>
    </row>
    <row r="2165" spans="9:9" ht="15" customHeight="1" x14ac:dyDescent="0.35">
      <c r="I2165" s="88"/>
    </row>
    <row r="2166" spans="9:9" ht="15" customHeight="1" x14ac:dyDescent="0.35">
      <c r="I2166" s="88"/>
    </row>
    <row r="2167" spans="9:9" ht="15" customHeight="1" x14ac:dyDescent="0.35">
      <c r="I2167" s="88"/>
    </row>
    <row r="2168" spans="9:9" ht="15" customHeight="1" x14ac:dyDescent="0.35">
      <c r="I2168" s="88"/>
    </row>
    <row r="2169" spans="9:9" ht="15" customHeight="1" x14ac:dyDescent="0.35">
      <c r="I2169" s="88"/>
    </row>
    <row r="2170" spans="9:9" ht="15" customHeight="1" x14ac:dyDescent="0.35">
      <c r="I2170" s="88"/>
    </row>
    <row r="2171" spans="9:9" ht="15" customHeight="1" x14ac:dyDescent="0.35">
      <c r="I2171" s="88"/>
    </row>
    <row r="2172" spans="9:9" ht="15" customHeight="1" x14ac:dyDescent="0.35">
      <c r="I2172" s="88"/>
    </row>
    <row r="2173" spans="9:9" ht="15" customHeight="1" x14ac:dyDescent="0.35">
      <c r="I2173" s="88"/>
    </row>
    <row r="2174" spans="9:9" ht="15" customHeight="1" x14ac:dyDescent="0.35">
      <c r="I2174" s="88"/>
    </row>
    <row r="2175" spans="9:9" ht="15" customHeight="1" x14ac:dyDescent="0.35">
      <c r="I2175" s="88"/>
    </row>
    <row r="2176" spans="9:9" ht="15" customHeight="1" x14ac:dyDescent="0.35">
      <c r="I2176" s="88"/>
    </row>
    <row r="2177" spans="9:9" ht="15" customHeight="1" x14ac:dyDescent="0.35">
      <c r="I2177" s="88"/>
    </row>
    <row r="2178" spans="9:9" ht="15" customHeight="1" x14ac:dyDescent="0.35">
      <c r="I2178" s="88"/>
    </row>
    <row r="2179" spans="9:9" ht="15" customHeight="1" x14ac:dyDescent="0.35">
      <c r="I2179" s="88"/>
    </row>
    <row r="2180" spans="9:9" ht="15" customHeight="1" x14ac:dyDescent="0.35">
      <c r="I2180" s="88"/>
    </row>
    <row r="2181" spans="9:9" ht="15" customHeight="1" x14ac:dyDescent="0.35">
      <c r="I2181" s="88"/>
    </row>
    <row r="2182" spans="9:9" ht="15" customHeight="1" x14ac:dyDescent="0.35">
      <c r="I2182" s="88"/>
    </row>
    <row r="2183" spans="9:9" ht="15" customHeight="1" x14ac:dyDescent="0.35">
      <c r="I2183" s="88"/>
    </row>
    <row r="2184" spans="9:9" ht="15" customHeight="1" x14ac:dyDescent="0.35">
      <c r="I2184" s="88"/>
    </row>
    <row r="2185" spans="9:9" ht="15" customHeight="1" x14ac:dyDescent="0.35">
      <c r="I2185" s="88"/>
    </row>
    <row r="2186" spans="9:9" ht="15" customHeight="1" x14ac:dyDescent="0.35">
      <c r="I2186" s="88"/>
    </row>
    <row r="2187" spans="9:9" ht="15" customHeight="1" x14ac:dyDescent="0.35">
      <c r="I2187" s="88"/>
    </row>
    <row r="2188" spans="9:9" ht="15" customHeight="1" x14ac:dyDescent="0.35">
      <c r="I2188" s="88"/>
    </row>
    <row r="2189" spans="9:9" ht="15" customHeight="1" x14ac:dyDescent="0.35">
      <c r="I2189" s="88"/>
    </row>
    <row r="2190" spans="9:9" ht="15" customHeight="1" x14ac:dyDescent="0.35">
      <c r="I2190" s="88"/>
    </row>
    <row r="2191" spans="9:9" ht="15" customHeight="1" x14ac:dyDescent="0.35">
      <c r="I2191" s="88"/>
    </row>
    <row r="2192" spans="9:9" ht="15" customHeight="1" x14ac:dyDescent="0.35">
      <c r="I2192" s="88"/>
    </row>
    <row r="2193" spans="9:9" ht="15" customHeight="1" x14ac:dyDescent="0.35">
      <c r="I2193" s="88"/>
    </row>
    <row r="2194" spans="9:9" ht="15" customHeight="1" x14ac:dyDescent="0.35">
      <c r="I2194" s="88"/>
    </row>
    <row r="2195" spans="9:9" ht="15" customHeight="1" x14ac:dyDescent="0.35">
      <c r="I2195" s="88"/>
    </row>
    <row r="2196" spans="9:9" ht="15" customHeight="1" x14ac:dyDescent="0.35">
      <c r="I2196" s="88"/>
    </row>
    <row r="2197" spans="9:9" ht="15" customHeight="1" x14ac:dyDescent="0.35">
      <c r="I2197" s="88"/>
    </row>
    <row r="2198" spans="9:9" ht="15" customHeight="1" x14ac:dyDescent="0.35">
      <c r="I2198" s="88"/>
    </row>
    <row r="2199" spans="9:9" ht="15" customHeight="1" x14ac:dyDescent="0.35">
      <c r="I2199" s="88"/>
    </row>
    <row r="2200" spans="9:9" ht="15" customHeight="1" x14ac:dyDescent="0.35">
      <c r="I2200" s="88"/>
    </row>
    <row r="2201" spans="9:9" ht="15" customHeight="1" x14ac:dyDescent="0.35">
      <c r="I2201" s="88"/>
    </row>
    <row r="2202" spans="9:9" ht="15" customHeight="1" x14ac:dyDescent="0.35">
      <c r="I2202" s="88"/>
    </row>
    <row r="2203" spans="9:9" ht="15" customHeight="1" x14ac:dyDescent="0.35">
      <c r="I2203" s="88"/>
    </row>
    <row r="2204" spans="9:9" ht="15" customHeight="1" x14ac:dyDescent="0.35">
      <c r="I2204" s="88"/>
    </row>
    <row r="2205" spans="9:9" ht="15" customHeight="1" x14ac:dyDescent="0.35">
      <c r="I2205" s="88"/>
    </row>
    <row r="2206" spans="9:9" ht="15" customHeight="1" x14ac:dyDescent="0.35">
      <c r="I2206" s="88"/>
    </row>
    <row r="2207" spans="9:9" ht="15" customHeight="1" x14ac:dyDescent="0.35">
      <c r="I2207" s="88"/>
    </row>
    <row r="2208" spans="9:9" ht="15" customHeight="1" x14ac:dyDescent="0.35">
      <c r="I2208" s="88"/>
    </row>
    <row r="2209" spans="9:9" ht="15" customHeight="1" x14ac:dyDescent="0.35">
      <c r="I2209" s="88"/>
    </row>
    <row r="2210" spans="9:9" ht="15" customHeight="1" x14ac:dyDescent="0.35">
      <c r="I2210" s="88"/>
    </row>
    <row r="2211" spans="9:9" ht="15" customHeight="1" x14ac:dyDescent="0.35">
      <c r="I2211" s="88"/>
    </row>
    <row r="2212" spans="9:9" ht="15" customHeight="1" x14ac:dyDescent="0.35">
      <c r="I2212" s="88"/>
    </row>
    <row r="2213" spans="9:9" ht="15" customHeight="1" x14ac:dyDescent="0.35">
      <c r="I2213" s="88"/>
    </row>
    <row r="2214" spans="9:9" ht="15" customHeight="1" x14ac:dyDescent="0.35">
      <c r="I2214" s="88"/>
    </row>
    <row r="2215" spans="9:9" ht="15" customHeight="1" x14ac:dyDescent="0.35">
      <c r="I2215" s="88"/>
    </row>
    <row r="2216" spans="9:9" ht="15" customHeight="1" x14ac:dyDescent="0.35">
      <c r="I2216" s="88"/>
    </row>
    <row r="2217" spans="9:9" ht="15" customHeight="1" x14ac:dyDescent="0.35">
      <c r="I2217" s="88"/>
    </row>
    <row r="2218" spans="9:9" ht="15" customHeight="1" x14ac:dyDescent="0.35">
      <c r="I2218" s="88"/>
    </row>
    <row r="2219" spans="9:9" ht="15" customHeight="1" x14ac:dyDescent="0.35">
      <c r="I2219" s="88"/>
    </row>
    <row r="2220" spans="9:9" ht="15" customHeight="1" x14ac:dyDescent="0.35">
      <c r="I2220" s="88"/>
    </row>
    <row r="2221" spans="9:9" ht="15" customHeight="1" x14ac:dyDescent="0.35">
      <c r="I2221" s="88"/>
    </row>
    <row r="2222" spans="9:9" ht="15" customHeight="1" x14ac:dyDescent="0.35">
      <c r="I2222" s="88"/>
    </row>
    <row r="2223" spans="9:9" ht="15" customHeight="1" x14ac:dyDescent="0.35">
      <c r="I2223" s="88"/>
    </row>
    <row r="2224" spans="9:9" ht="15" customHeight="1" x14ac:dyDescent="0.35">
      <c r="I2224" s="88"/>
    </row>
    <row r="2225" spans="9:9" ht="15" customHeight="1" x14ac:dyDescent="0.35">
      <c r="I2225" s="88"/>
    </row>
    <row r="2226" spans="9:9" ht="15" customHeight="1" x14ac:dyDescent="0.35">
      <c r="I2226" s="88"/>
    </row>
    <row r="2227" spans="9:9" ht="15" customHeight="1" x14ac:dyDescent="0.35">
      <c r="I2227" s="88"/>
    </row>
    <row r="2228" spans="9:9" ht="15" customHeight="1" x14ac:dyDescent="0.35">
      <c r="I2228" s="88"/>
    </row>
    <row r="2229" spans="9:9" ht="15" customHeight="1" x14ac:dyDescent="0.35">
      <c r="I2229" s="88"/>
    </row>
    <row r="2230" spans="9:9" ht="15" customHeight="1" x14ac:dyDescent="0.35">
      <c r="I2230" s="88"/>
    </row>
    <row r="2231" spans="9:9" ht="15" customHeight="1" x14ac:dyDescent="0.35">
      <c r="I2231" s="88"/>
    </row>
    <row r="2232" spans="9:9" ht="15" customHeight="1" x14ac:dyDescent="0.35">
      <c r="I2232" s="88"/>
    </row>
    <row r="2233" spans="9:9" ht="15" customHeight="1" x14ac:dyDescent="0.35">
      <c r="I2233" s="88"/>
    </row>
    <row r="2234" spans="9:9" ht="15" customHeight="1" x14ac:dyDescent="0.35">
      <c r="I2234" s="88"/>
    </row>
    <row r="2235" spans="9:9" ht="15" customHeight="1" x14ac:dyDescent="0.35">
      <c r="I2235" s="88"/>
    </row>
    <row r="2236" spans="9:9" ht="15" customHeight="1" x14ac:dyDescent="0.35">
      <c r="I2236" s="88"/>
    </row>
    <row r="2237" spans="9:9" ht="15" customHeight="1" x14ac:dyDescent="0.35">
      <c r="I2237" s="88"/>
    </row>
    <row r="2238" spans="9:9" ht="15" customHeight="1" x14ac:dyDescent="0.35">
      <c r="I2238" s="88"/>
    </row>
    <row r="2239" spans="9:9" ht="15" customHeight="1" x14ac:dyDescent="0.35">
      <c r="I2239" s="88"/>
    </row>
    <row r="2240" spans="9:9" ht="15" customHeight="1" x14ac:dyDescent="0.35">
      <c r="I2240" s="88"/>
    </row>
    <row r="2241" spans="9:9" ht="15" customHeight="1" x14ac:dyDescent="0.35">
      <c r="I2241" s="88"/>
    </row>
    <row r="2242" spans="9:9" ht="15" customHeight="1" x14ac:dyDescent="0.35">
      <c r="I2242" s="88"/>
    </row>
    <row r="2243" spans="9:9" ht="15" customHeight="1" x14ac:dyDescent="0.35">
      <c r="I2243" s="88"/>
    </row>
    <row r="2244" spans="9:9" ht="15" customHeight="1" x14ac:dyDescent="0.35">
      <c r="I2244" s="88"/>
    </row>
    <row r="2245" spans="9:9" ht="15" customHeight="1" x14ac:dyDescent="0.35">
      <c r="I2245" s="88"/>
    </row>
    <row r="2246" spans="9:9" ht="15" customHeight="1" x14ac:dyDescent="0.35">
      <c r="I2246" s="88"/>
    </row>
    <row r="2247" spans="9:9" ht="15" customHeight="1" x14ac:dyDescent="0.35">
      <c r="I2247" s="88"/>
    </row>
    <row r="2248" spans="9:9" ht="15" customHeight="1" x14ac:dyDescent="0.35">
      <c r="I2248" s="88"/>
    </row>
    <row r="2249" spans="9:9" ht="15" customHeight="1" x14ac:dyDescent="0.35">
      <c r="I2249" s="88"/>
    </row>
    <row r="2250" spans="9:9" ht="15" customHeight="1" x14ac:dyDescent="0.35">
      <c r="I2250" s="88"/>
    </row>
    <row r="2251" spans="9:9" ht="15" customHeight="1" x14ac:dyDescent="0.35">
      <c r="I2251" s="88"/>
    </row>
    <row r="2252" spans="9:9" ht="15" customHeight="1" x14ac:dyDescent="0.35">
      <c r="I2252" s="88"/>
    </row>
    <row r="2253" spans="9:9" ht="15" customHeight="1" x14ac:dyDescent="0.35">
      <c r="I2253" s="88"/>
    </row>
    <row r="2254" spans="9:9" ht="15" customHeight="1" x14ac:dyDescent="0.35">
      <c r="I2254" s="88"/>
    </row>
    <row r="2255" spans="9:9" ht="15" customHeight="1" x14ac:dyDescent="0.35">
      <c r="I2255" s="88"/>
    </row>
    <row r="2256" spans="9:9" ht="15" customHeight="1" x14ac:dyDescent="0.35">
      <c r="I2256" s="88"/>
    </row>
    <row r="2257" spans="9:9" ht="15" customHeight="1" x14ac:dyDescent="0.35">
      <c r="I2257" s="88"/>
    </row>
    <row r="2258" spans="9:9" ht="15" customHeight="1" x14ac:dyDescent="0.35">
      <c r="I2258" s="88"/>
    </row>
    <row r="2259" spans="9:9" ht="15" customHeight="1" x14ac:dyDescent="0.35">
      <c r="I2259" s="88"/>
    </row>
    <row r="2260" spans="9:9" ht="15" customHeight="1" x14ac:dyDescent="0.35">
      <c r="I2260" s="88"/>
    </row>
    <row r="2261" spans="9:9" ht="15" customHeight="1" x14ac:dyDescent="0.35">
      <c r="I2261" s="88"/>
    </row>
    <row r="2262" spans="9:9" ht="15" customHeight="1" x14ac:dyDescent="0.35">
      <c r="I2262" s="88"/>
    </row>
    <row r="2263" spans="9:9" ht="15" customHeight="1" x14ac:dyDescent="0.35">
      <c r="I2263" s="88"/>
    </row>
    <row r="2264" spans="9:9" ht="15" customHeight="1" x14ac:dyDescent="0.35">
      <c r="I2264" s="88"/>
    </row>
    <row r="2265" spans="9:9" ht="15" customHeight="1" x14ac:dyDescent="0.35">
      <c r="I2265" s="88"/>
    </row>
    <row r="2266" spans="9:9" ht="15" customHeight="1" x14ac:dyDescent="0.35">
      <c r="I2266" s="88"/>
    </row>
    <row r="2267" spans="9:9" ht="15" customHeight="1" x14ac:dyDescent="0.35">
      <c r="I2267" s="88"/>
    </row>
    <row r="2268" spans="9:9" ht="15" customHeight="1" x14ac:dyDescent="0.35">
      <c r="I2268" s="88"/>
    </row>
    <row r="2269" spans="9:9" ht="15" customHeight="1" x14ac:dyDescent="0.35">
      <c r="I2269" s="88"/>
    </row>
    <row r="2270" spans="9:9" ht="15" customHeight="1" x14ac:dyDescent="0.35">
      <c r="I2270" s="88"/>
    </row>
    <row r="2271" spans="9:9" ht="15" customHeight="1" x14ac:dyDescent="0.35">
      <c r="I2271" s="88"/>
    </row>
    <row r="2272" spans="9:9" ht="15" customHeight="1" x14ac:dyDescent="0.35">
      <c r="I2272" s="88"/>
    </row>
    <row r="2273" spans="9:9" ht="15" customHeight="1" x14ac:dyDescent="0.35">
      <c r="I2273" s="88"/>
    </row>
    <row r="2274" spans="9:9" ht="15" customHeight="1" x14ac:dyDescent="0.35">
      <c r="I2274" s="88"/>
    </row>
    <row r="2275" spans="9:9" ht="15" customHeight="1" x14ac:dyDescent="0.35">
      <c r="I2275" s="88"/>
    </row>
    <row r="2276" spans="9:9" ht="15" customHeight="1" x14ac:dyDescent="0.35">
      <c r="I2276" s="88"/>
    </row>
    <row r="2277" spans="9:9" ht="15" customHeight="1" x14ac:dyDescent="0.35">
      <c r="I2277" s="88"/>
    </row>
    <row r="2278" spans="9:9" ht="15" customHeight="1" x14ac:dyDescent="0.35">
      <c r="I2278" s="88"/>
    </row>
    <row r="2279" spans="9:9" ht="15" customHeight="1" x14ac:dyDescent="0.35">
      <c r="I2279" s="88"/>
    </row>
    <row r="2280" spans="9:9" ht="15" customHeight="1" x14ac:dyDescent="0.35">
      <c r="I2280" s="88"/>
    </row>
    <row r="2281" spans="9:9" ht="15" customHeight="1" x14ac:dyDescent="0.35">
      <c r="I2281" s="88"/>
    </row>
    <row r="2282" spans="9:9" ht="15" customHeight="1" x14ac:dyDescent="0.35">
      <c r="I2282" s="88"/>
    </row>
    <row r="2283" spans="9:9" ht="15" customHeight="1" x14ac:dyDescent="0.35">
      <c r="I2283" s="88"/>
    </row>
    <row r="2284" spans="9:9" ht="15" customHeight="1" x14ac:dyDescent="0.35">
      <c r="I2284" s="88"/>
    </row>
    <row r="2285" spans="9:9" ht="15" customHeight="1" x14ac:dyDescent="0.35">
      <c r="I2285" s="88"/>
    </row>
    <row r="2286" spans="9:9" ht="15" customHeight="1" x14ac:dyDescent="0.35">
      <c r="I2286" s="88"/>
    </row>
    <row r="2287" spans="9:9" ht="15" customHeight="1" x14ac:dyDescent="0.35">
      <c r="I2287" s="88"/>
    </row>
    <row r="2288" spans="9:9" ht="15" customHeight="1" x14ac:dyDescent="0.35">
      <c r="I2288" s="88"/>
    </row>
    <row r="2289" spans="9:9" ht="15" customHeight="1" x14ac:dyDescent="0.35">
      <c r="I2289" s="88"/>
    </row>
    <row r="2290" spans="9:9" ht="15" customHeight="1" x14ac:dyDescent="0.35">
      <c r="I2290" s="88"/>
    </row>
    <row r="2291" spans="9:9" ht="15" customHeight="1" x14ac:dyDescent="0.35">
      <c r="I2291" s="88"/>
    </row>
    <row r="2292" spans="9:9" ht="15" customHeight="1" x14ac:dyDescent="0.35">
      <c r="I2292" s="88"/>
    </row>
    <row r="2293" spans="9:9" ht="15" customHeight="1" x14ac:dyDescent="0.35">
      <c r="I2293" s="88"/>
    </row>
    <row r="2294" spans="9:9" ht="15" customHeight="1" x14ac:dyDescent="0.35">
      <c r="I2294" s="88"/>
    </row>
    <row r="2295" spans="9:9" ht="15" customHeight="1" x14ac:dyDescent="0.35">
      <c r="I2295" s="88"/>
    </row>
    <row r="2296" spans="9:9" ht="15" customHeight="1" x14ac:dyDescent="0.35">
      <c r="I2296" s="88"/>
    </row>
    <row r="2297" spans="9:9" ht="15" customHeight="1" x14ac:dyDescent="0.35">
      <c r="I2297" s="88"/>
    </row>
    <row r="2298" spans="9:9" ht="15" customHeight="1" x14ac:dyDescent="0.35">
      <c r="I2298" s="88"/>
    </row>
    <row r="2299" spans="9:9" ht="15" customHeight="1" x14ac:dyDescent="0.35">
      <c r="I2299" s="88"/>
    </row>
    <row r="2300" spans="9:9" ht="15" customHeight="1" x14ac:dyDescent="0.35">
      <c r="I2300" s="88"/>
    </row>
    <row r="2301" spans="9:9" ht="15" customHeight="1" x14ac:dyDescent="0.35">
      <c r="I2301" s="88"/>
    </row>
    <row r="2302" spans="9:9" ht="15" customHeight="1" x14ac:dyDescent="0.35">
      <c r="I2302" s="88"/>
    </row>
    <row r="2303" spans="9:9" ht="15" customHeight="1" x14ac:dyDescent="0.35">
      <c r="I2303" s="88"/>
    </row>
    <row r="2304" spans="9:9" ht="15" customHeight="1" x14ac:dyDescent="0.35">
      <c r="I2304" s="88"/>
    </row>
    <row r="2305" spans="9:9" ht="15" customHeight="1" x14ac:dyDescent="0.35">
      <c r="I2305" s="88"/>
    </row>
    <row r="2306" spans="9:9" ht="15" customHeight="1" x14ac:dyDescent="0.35">
      <c r="I2306" s="88"/>
    </row>
    <row r="2307" spans="9:9" ht="15" customHeight="1" x14ac:dyDescent="0.35">
      <c r="I2307" s="88"/>
    </row>
    <row r="2308" spans="9:9" ht="15" customHeight="1" x14ac:dyDescent="0.35">
      <c r="I2308" s="88"/>
    </row>
    <row r="2309" spans="9:9" ht="15" customHeight="1" x14ac:dyDescent="0.35">
      <c r="I2309" s="88"/>
    </row>
    <row r="2310" spans="9:9" ht="15" customHeight="1" x14ac:dyDescent="0.35">
      <c r="I2310" s="88"/>
    </row>
    <row r="2311" spans="9:9" ht="15" customHeight="1" x14ac:dyDescent="0.35">
      <c r="I2311" s="88"/>
    </row>
    <row r="2312" spans="9:9" ht="15" customHeight="1" x14ac:dyDescent="0.35">
      <c r="I2312" s="88"/>
    </row>
    <row r="2313" spans="9:9" ht="15" customHeight="1" x14ac:dyDescent="0.35">
      <c r="I2313" s="88"/>
    </row>
    <row r="2314" spans="9:9" ht="15" customHeight="1" x14ac:dyDescent="0.35">
      <c r="I2314" s="88"/>
    </row>
    <row r="2315" spans="9:9" ht="15" customHeight="1" x14ac:dyDescent="0.35">
      <c r="I2315" s="88"/>
    </row>
    <row r="2316" spans="9:9" ht="15" customHeight="1" x14ac:dyDescent="0.35">
      <c r="I2316" s="88"/>
    </row>
    <row r="2317" spans="9:9" ht="15" customHeight="1" x14ac:dyDescent="0.35">
      <c r="I2317" s="88"/>
    </row>
    <row r="2318" spans="9:9" ht="15" customHeight="1" x14ac:dyDescent="0.35">
      <c r="I2318" s="88"/>
    </row>
    <row r="2319" spans="9:9" ht="15" customHeight="1" x14ac:dyDescent="0.35">
      <c r="I2319" s="88"/>
    </row>
    <row r="2320" spans="9:9" ht="15" customHeight="1" x14ac:dyDescent="0.35">
      <c r="I2320" s="88"/>
    </row>
    <row r="2321" spans="9:9" ht="15" customHeight="1" x14ac:dyDescent="0.35">
      <c r="I2321" s="88"/>
    </row>
    <row r="2322" spans="9:9" ht="15" customHeight="1" x14ac:dyDescent="0.35">
      <c r="I2322" s="88"/>
    </row>
    <row r="2323" spans="9:9" ht="15" customHeight="1" x14ac:dyDescent="0.35">
      <c r="I2323" s="88"/>
    </row>
    <row r="2324" spans="9:9" ht="15" customHeight="1" x14ac:dyDescent="0.35">
      <c r="I2324" s="88"/>
    </row>
    <row r="2325" spans="9:9" ht="15" customHeight="1" x14ac:dyDescent="0.35">
      <c r="I2325" s="88"/>
    </row>
    <row r="2326" spans="9:9" ht="15" customHeight="1" x14ac:dyDescent="0.35">
      <c r="I2326" s="88"/>
    </row>
    <row r="2327" spans="9:9" ht="15" customHeight="1" x14ac:dyDescent="0.35">
      <c r="I2327" s="88"/>
    </row>
    <row r="2328" spans="9:9" ht="15" customHeight="1" x14ac:dyDescent="0.35">
      <c r="I2328" s="88"/>
    </row>
    <row r="2329" spans="9:9" ht="15" customHeight="1" x14ac:dyDescent="0.35">
      <c r="I2329" s="88"/>
    </row>
    <row r="2330" spans="9:9" ht="15" customHeight="1" x14ac:dyDescent="0.35">
      <c r="I2330" s="88"/>
    </row>
    <row r="2331" spans="9:9" ht="15" customHeight="1" x14ac:dyDescent="0.35">
      <c r="I2331" s="88"/>
    </row>
    <row r="2332" spans="9:9" ht="15" customHeight="1" x14ac:dyDescent="0.35">
      <c r="I2332" s="88"/>
    </row>
    <row r="2333" spans="9:9" ht="15" customHeight="1" x14ac:dyDescent="0.35">
      <c r="I2333" s="88"/>
    </row>
    <row r="2334" spans="9:9" ht="15" customHeight="1" x14ac:dyDescent="0.35">
      <c r="I2334" s="88"/>
    </row>
    <row r="2335" spans="9:9" ht="15" customHeight="1" x14ac:dyDescent="0.35">
      <c r="I2335" s="88"/>
    </row>
    <row r="2336" spans="9:9" ht="15" customHeight="1" x14ac:dyDescent="0.35">
      <c r="I2336" s="88"/>
    </row>
    <row r="2337" spans="9:9" ht="15" customHeight="1" x14ac:dyDescent="0.35">
      <c r="I2337" s="88"/>
    </row>
    <row r="2338" spans="9:9" ht="15" customHeight="1" x14ac:dyDescent="0.35">
      <c r="I2338" s="88"/>
    </row>
    <row r="2339" spans="9:9" ht="15" customHeight="1" x14ac:dyDescent="0.35">
      <c r="I2339" s="88"/>
    </row>
    <row r="2340" spans="9:9" ht="15" customHeight="1" x14ac:dyDescent="0.35">
      <c r="I2340" s="88"/>
    </row>
    <row r="2341" spans="9:9" ht="15" customHeight="1" x14ac:dyDescent="0.35">
      <c r="I2341" s="88"/>
    </row>
    <row r="2342" spans="9:9" ht="15" customHeight="1" x14ac:dyDescent="0.35">
      <c r="I2342" s="88"/>
    </row>
    <row r="2343" spans="9:9" ht="15" customHeight="1" x14ac:dyDescent="0.35">
      <c r="I2343" s="88"/>
    </row>
    <row r="2344" spans="9:9" ht="15" customHeight="1" x14ac:dyDescent="0.35">
      <c r="I2344" s="88"/>
    </row>
    <row r="2345" spans="9:9" ht="15" customHeight="1" x14ac:dyDescent="0.35">
      <c r="I2345" s="88"/>
    </row>
    <row r="2346" spans="9:9" ht="15" customHeight="1" x14ac:dyDescent="0.35">
      <c r="I2346" s="88"/>
    </row>
    <row r="2347" spans="9:9" ht="15" customHeight="1" x14ac:dyDescent="0.35">
      <c r="I2347" s="88"/>
    </row>
    <row r="2348" spans="9:9" ht="15" customHeight="1" x14ac:dyDescent="0.35">
      <c r="I2348" s="88"/>
    </row>
    <row r="2349" spans="9:9" ht="15" customHeight="1" x14ac:dyDescent="0.35">
      <c r="I2349" s="88"/>
    </row>
    <row r="2350" spans="9:9" ht="15" customHeight="1" x14ac:dyDescent="0.35">
      <c r="I2350" s="88"/>
    </row>
    <row r="2351" spans="9:9" ht="15" customHeight="1" x14ac:dyDescent="0.35">
      <c r="I2351" s="88"/>
    </row>
    <row r="2352" spans="9:9" ht="15" customHeight="1" x14ac:dyDescent="0.35">
      <c r="I2352" s="88"/>
    </row>
    <row r="2353" spans="9:9" ht="15" customHeight="1" x14ac:dyDescent="0.35">
      <c r="I2353" s="88"/>
    </row>
    <row r="2354" spans="9:9" ht="15" customHeight="1" x14ac:dyDescent="0.35">
      <c r="I2354" s="88"/>
    </row>
    <row r="2355" spans="9:9" ht="15" customHeight="1" x14ac:dyDescent="0.35">
      <c r="I2355" s="88"/>
    </row>
    <row r="2356" spans="9:9" ht="15" customHeight="1" x14ac:dyDescent="0.35">
      <c r="I2356" s="88"/>
    </row>
    <row r="2357" spans="9:9" ht="15" customHeight="1" x14ac:dyDescent="0.35">
      <c r="I2357" s="88"/>
    </row>
    <row r="2358" spans="9:9" ht="15" customHeight="1" x14ac:dyDescent="0.35">
      <c r="I2358" s="88"/>
    </row>
    <row r="2359" spans="9:9" ht="15" customHeight="1" x14ac:dyDescent="0.35">
      <c r="I2359" s="88"/>
    </row>
    <row r="2360" spans="9:9" ht="15" customHeight="1" x14ac:dyDescent="0.35">
      <c r="I2360" s="88"/>
    </row>
    <row r="2361" spans="9:9" ht="15" customHeight="1" x14ac:dyDescent="0.35">
      <c r="I2361" s="88"/>
    </row>
    <row r="2362" spans="9:9" ht="15" customHeight="1" x14ac:dyDescent="0.35">
      <c r="I2362" s="88"/>
    </row>
    <row r="2363" spans="9:9" ht="15" customHeight="1" x14ac:dyDescent="0.35">
      <c r="I2363" s="88"/>
    </row>
    <row r="2364" spans="9:9" ht="15" customHeight="1" x14ac:dyDescent="0.35">
      <c r="I2364" s="88"/>
    </row>
    <row r="2365" spans="9:9" ht="15" customHeight="1" x14ac:dyDescent="0.35">
      <c r="I2365" s="88"/>
    </row>
    <row r="2366" spans="9:9" ht="15" customHeight="1" x14ac:dyDescent="0.35">
      <c r="I2366" s="88"/>
    </row>
    <row r="2367" spans="9:9" ht="15" customHeight="1" x14ac:dyDescent="0.35">
      <c r="I2367" s="88"/>
    </row>
    <row r="2368" spans="9:9" ht="15" customHeight="1" x14ac:dyDescent="0.35">
      <c r="I2368" s="88"/>
    </row>
    <row r="2369" spans="9:9" ht="15" customHeight="1" x14ac:dyDescent="0.35">
      <c r="I2369" s="88"/>
    </row>
    <row r="2370" spans="9:9" ht="15" customHeight="1" x14ac:dyDescent="0.35">
      <c r="I2370" s="88"/>
    </row>
    <row r="2371" spans="9:9" ht="15" customHeight="1" x14ac:dyDescent="0.35">
      <c r="I2371" s="88"/>
    </row>
    <row r="2372" spans="9:9" ht="15" customHeight="1" x14ac:dyDescent="0.35">
      <c r="I2372" s="88"/>
    </row>
    <row r="2373" spans="9:9" ht="15" customHeight="1" x14ac:dyDescent="0.35">
      <c r="I2373" s="88"/>
    </row>
    <row r="2374" spans="9:9" ht="15" customHeight="1" x14ac:dyDescent="0.35">
      <c r="I2374" s="88"/>
    </row>
    <row r="2375" spans="9:9" ht="15" customHeight="1" x14ac:dyDescent="0.35">
      <c r="I2375" s="88"/>
    </row>
    <row r="2376" spans="9:9" ht="15" customHeight="1" x14ac:dyDescent="0.35">
      <c r="I2376" s="88"/>
    </row>
    <row r="2377" spans="9:9" ht="15" customHeight="1" x14ac:dyDescent="0.35">
      <c r="I2377" s="88"/>
    </row>
    <row r="2378" spans="9:9" ht="15" customHeight="1" x14ac:dyDescent="0.35">
      <c r="I2378" s="88"/>
    </row>
    <row r="2379" spans="9:9" ht="15" customHeight="1" x14ac:dyDescent="0.35">
      <c r="I2379" s="88"/>
    </row>
    <row r="2380" spans="9:9" ht="15" customHeight="1" x14ac:dyDescent="0.35">
      <c r="I2380" s="88"/>
    </row>
    <row r="2381" spans="9:9" ht="15" customHeight="1" x14ac:dyDescent="0.35">
      <c r="I2381" s="88"/>
    </row>
    <row r="2382" spans="9:9" ht="15" customHeight="1" x14ac:dyDescent="0.35">
      <c r="I2382" s="88"/>
    </row>
    <row r="2383" spans="9:9" ht="15" customHeight="1" x14ac:dyDescent="0.35">
      <c r="I2383" s="88"/>
    </row>
    <row r="2384" spans="9:9" ht="15" customHeight="1" x14ac:dyDescent="0.35">
      <c r="I2384" s="88"/>
    </row>
    <row r="2385" spans="9:9" ht="15" customHeight="1" x14ac:dyDescent="0.35">
      <c r="I2385" s="88"/>
    </row>
    <row r="2386" spans="9:9" ht="15" customHeight="1" x14ac:dyDescent="0.35">
      <c r="I2386" s="88"/>
    </row>
    <row r="2387" spans="9:9" ht="15" customHeight="1" x14ac:dyDescent="0.35">
      <c r="I2387" s="88"/>
    </row>
    <row r="2388" spans="9:9" ht="15" customHeight="1" x14ac:dyDescent="0.35">
      <c r="I2388" s="88"/>
    </row>
    <row r="2389" spans="9:9" ht="15" customHeight="1" x14ac:dyDescent="0.35">
      <c r="I2389" s="88"/>
    </row>
    <row r="2390" spans="9:9" ht="15" customHeight="1" x14ac:dyDescent="0.35">
      <c r="I2390" s="88"/>
    </row>
    <row r="2391" spans="9:9" ht="15" customHeight="1" x14ac:dyDescent="0.35">
      <c r="I2391" s="88"/>
    </row>
    <row r="2392" spans="9:9" ht="15" customHeight="1" x14ac:dyDescent="0.35">
      <c r="I2392" s="88"/>
    </row>
    <row r="2393" spans="9:9" ht="15" customHeight="1" x14ac:dyDescent="0.35">
      <c r="I2393" s="88"/>
    </row>
    <row r="2394" spans="9:9" ht="15" customHeight="1" x14ac:dyDescent="0.35">
      <c r="I2394" s="88"/>
    </row>
    <row r="2395" spans="9:9" ht="15" customHeight="1" x14ac:dyDescent="0.35">
      <c r="I2395" s="88"/>
    </row>
    <row r="2396" spans="9:9" ht="15" customHeight="1" x14ac:dyDescent="0.35">
      <c r="I2396" s="88"/>
    </row>
    <row r="2397" spans="9:9" ht="15" customHeight="1" x14ac:dyDescent="0.35">
      <c r="I2397" s="88"/>
    </row>
    <row r="2398" spans="9:9" ht="15" customHeight="1" x14ac:dyDescent="0.35">
      <c r="I2398" s="88"/>
    </row>
    <row r="2399" spans="9:9" ht="15" customHeight="1" x14ac:dyDescent="0.35">
      <c r="I2399" s="88"/>
    </row>
    <row r="2400" spans="9:9" ht="15" customHeight="1" x14ac:dyDescent="0.35">
      <c r="I2400" s="88"/>
    </row>
    <row r="2401" spans="9:9" ht="15" customHeight="1" x14ac:dyDescent="0.35">
      <c r="I2401" s="88"/>
    </row>
    <row r="2402" spans="9:9" ht="15" customHeight="1" x14ac:dyDescent="0.35">
      <c r="I2402" s="88"/>
    </row>
    <row r="2403" spans="9:9" ht="15" customHeight="1" x14ac:dyDescent="0.35">
      <c r="I2403" s="88"/>
    </row>
    <row r="2404" spans="9:9" ht="15" customHeight="1" x14ac:dyDescent="0.35">
      <c r="I2404" s="88"/>
    </row>
    <row r="2405" spans="9:9" ht="15" customHeight="1" x14ac:dyDescent="0.35">
      <c r="I2405" s="88"/>
    </row>
    <row r="2406" spans="9:9" ht="15" customHeight="1" x14ac:dyDescent="0.35">
      <c r="I2406" s="88"/>
    </row>
    <row r="2407" spans="9:9" ht="15" customHeight="1" x14ac:dyDescent="0.35">
      <c r="I2407" s="88"/>
    </row>
    <row r="2408" spans="9:9" ht="15" customHeight="1" x14ac:dyDescent="0.35">
      <c r="I2408" s="88"/>
    </row>
    <row r="2409" spans="9:9" ht="15" customHeight="1" x14ac:dyDescent="0.35">
      <c r="I2409" s="88"/>
    </row>
    <row r="2410" spans="9:9" ht="15" customHeight="1" x14ac:dyDescent="0.35">
      <c r="I2410" s="88"/>
    </row>
    <row r="2411" spans="9:9" ht="15" customHeight="1" x14ac:dyDescent="0.35">
      <c r="I2411" s="88"/>
    </row>
    <row r="2412" spans="9:9" ht="15" customHeight="1" x14ac:dyDescent="0.35">
      <c r="I2412" s="88"/>
    </row>
    <row r="2413" spans="9:9" ht="15" customHeight="1" x14ac:dyDescent="0.35">
      <c r="I2413" s="88"/>
    </row>
    <row r="2414" spans="9:9" ht="15" customHeight="1" x14ac:dyDescent="0.35">
      <c r="I2414" s="88"/>
    </row>
    <row r="2415" spans="9:9" ht="15" customHeight="1" x14ac:dyDescent="0.35">
      <c r="I2415" s="88"/>
    </row>
    <row r="2416" spans="9:9" ht="15" customHeight="1" x14ac:dyDescent="0.35">
      <c r="I2416" s="88"/>
    </row>
    <row r="2417" spans="9:9" ht="15" customHeight="1" x14ac:dyDescent="0.35">
      <c r="I2417" s="88"/>
    </row>
    <row r="2418" spans="9:9" ht="15" customHeight="1" x14ac:dyDescent="0.35">
      <c r="I2418" s="88"/>
    </row>
    <row r="2419" spans="9:9" ht="15" customHeight="1" x14ac:dyDescent="0.35">
      <c r="I2419" s="88"/>
    </row>
    <row r="2420" spans="9:9" ht="15" customHeight="1" x14ac:dyDescent="0.35">
      <c r="I2420" s="88"/>
    </row>
    <row r="2421" spans="9:9" ht="15" customHeight="1" x14ac:dyDescent="0.35">
      <c r="I2421" s="88"/>
    </row>
    <row r="2422" spans="9:9" ht="15" customHeight="1" x14ac:dyDescent="0.35">
      <c r="I2422" s="88"/>
    </row>
    <row r="2423" spans="9:9" ht="15" customHeight="1" x14ac:dyDescent="0.35">
      <c r="I2423" s="88"/>
    </row>
    <row r="2424" spans="9:9" ht="15" customHeight="1" x14ac:dyDescent="0.35">
      <c r="I2424" s="88"/>
    </row>
    <row r="2425" spans="9:9" ht="15" customHeight="1" x14ac:dyDescent="0.35">
      <c r="I2425" s="88"/>
    </row>
    <row r="2426" spans="9:9" ht="15" customHeight="1" x14ac:dyDescent="0.35">
      <c r="I2426" s="88"/>
    </row>
    <row r="2427" spans="9:9" ht="15" customHeight="1" x14ac:dyDescent="0.35">
      <c r="I2427" s="88"/>
    </row>
    <row r="2428" spans="9:9" ht="15" customHeight="1" x14ac:dyDescent="0.35">
      <c r="I2428" s="88"/>
    </row>
    <row r="2429" spans="9:9" ht="15" customHeight="1" x14ac:dyDescent="0.35">
      <c r="I2429" s="88"/>
    </row>
    <row r="2430" spans="9:9" ht="15" customHeight="1" x14ac:dyDescent="0.35">
      <c r="I2430" s="88"/>
    </row>
    <row r="2431" spans="9:9" ht="15" customHeight="1" x14ac:dyDescent="0.35">
      <c r="I2431" s="88"/>
    </row>
    <row r="2432" spans="9:9" ht="15" customHeight="1" x14ac:dyDescent="0.35">
      <c r="I2432" s="88"/>
    </row>
    <row r="2433" spans="9:9" ht="15" customHeight="1" x14ac:dyDescent="0.35">
      <c r="I2433" s="88"/>
    </row>
    <row r="2434" spans="9:9" ht="15" customHeight="1" x14ac:dyDescent="0.35">
      <c r="I2434" s="88"/>
    </row>
    <row r="2435" spans="9:9" ht="15" customHeight="1" x14ac:dyDescent="0.35">
      <c r="I2435" s="88"/>
    </row>
    <row r="2436" spans="9:9" ht="15" customHeight="1" x14ac:dyDescent="0.35">
      <c r="I2436" s="88"/>
    </row>
    <row r="2437" spans="9:9" ht="15" customHeight="1" x14ac:dyDescent="0.35">
      <c r="I2437" s="88"/>
    </row>
    <row r="2438" spans="9:9" ht="15" customHeight="1" x14ac:dyDescent="0.35">
      <c r="I2438" s="88"/>
    </row>
    <row r="2439" spans="9:9" ht="15" customHeight="1" x14ac:dyDescent="0.35">
      <c r="I2439" s="88"/>
    </row>
    <row r="2440" spans="9:9" ht="15" customHeight="1" x14ac:dyDescent="0.35">
      <c r="I2440" s="88"/>
    </row>
    <row r="2441" spans="9:9" ht="15" customHeight="1" x14ac:dyDescent="0.35">
      <c r="I2441" s="88"/>
    </row>
    <row r="2442" spans="9:9" ht="15" customHeight="1" x14ac:dyDescent="0.35">
      <c r="I2442" s="88"/>
    </row>
    <row r="2443" spans="9:9" ht="15" customHeight="1" x14ac:dyDescent="0.35">
      <c r="I2443" s="88"/>
    </row>
    <row r="2444" spans="9:9" ht="15" customHeight="1" x14ac:dyDescent="0.35">
      <c r="I2444" s="88"/>
    </row>
    <row r="2445" spans="9:9" ht="15" customHeight="1" x14ac:dyDescent="0.35">
      <c r="I2445" s="88"/>
    </row>
    <row r="2446" spans="9:9" ht="15" customHeight="1" x14ac:dyDescent="0.35">
      <c r="I2446" s="88"/>
    </row>
    <row r="2447" spans="9:9" ht="15" customHeight="1" x14ac:dyDescent="0.35">
      <c r="I2447" s="88"/>
    </row>
    <row r="2448" spans="9:9" ht="15" customHeight="1" x14ac:dyDescent="0.35">
      <c r="I2448" s="88"/>
    </row>
    <row r="2449" spans="9:9" ht="15" customHeight="1" x14ac:dyDescent="0.35">
      <c r="I2449" s="88"/>
    </row>
    <row r="2450" spans="9:9" ht="15" customHeight="1" x14ac:dyDescent="0.35">
      <c r="I2450" s="88"/>
    </row>
    <row r="2451" spans="9:9" ht="15" customHeight="1" x14ac:dyDescent="0.35">
      <c r="I2451" s="88"/>
    </row>
    <row r="2452" spans="9:9" ht="15" customHeight="1" x14ac:dyDescent="0.35">
      <c r="I2452" s="88"/>
    </row>
    <row r="2453" spans="9:9" ht="15" customHeight="1" x14ac:dyDescent="0.35">
      <c r="I2453" s="88"/>
    </row>
    <row r="2454" spans="9:9" ht="15" customHeight="1" x14ac:dyDescent="0.35">
      <c r="I2454" s="88"/>
    </row>
    <row r="2455" spans="9:9" ht="15" customHeight="1" x14ac:dyDescent="0.35">
      <c r="I2455" s="88"/>
    </row>
    <row r="2456" spans="9:9" ht="15" customHeight="1" x14ac:dyDescent="0.35">
      <c r="I2456" s="88"/>
    </row>
    <row r="2457" spans="9:9" ht="15" customHeight="1" x14ac:dyDescent="0.35">
      <c r="I2457" s="88"/>
    </row>
    <row r="2458" spans="9:9" ht="15" customHeight="1" x14ac:dyDescent="0.35">
      <c r="I2458" s="88"/>
    </row>
    <row r="2459" spans="9:9" ht="15" customHeight="1" x14ac:dyDescent="0.35">
      <c r="I2459" s="88"/>
    </row>
    <row r="2460" spans="9:9" ht="15" customHeight="1" x14ac:dyDescent="0.35">
      <c r="I2460" s="88"/>
    </row>
    <row r="2461" spans="9:9" ht="15" customHeight="1" x14ac:dyDescent="0.35">
      <c r="I2461" s="88"/>
    </row>
    <row r="2462" spans="9:9" ht="15" customHeight="1" x14ac:dyDescent="0.35">
      <c r="I2462" s="88"/>
    </row>
    <row r="2463" spans="9:9" ht="15" customHeight="1" x14ac:dyDescent="0.35">
      <c r="I2463" s="88"/>
    </row>
    <row r="2464" spans="9:9" ht="15" customHeight="1" x14ac:dyDescent="0.35">
      <c r="I2464" s="88"/>
    </row>
    <row r="2465" spans="9:9" ht="15" customHeight="1" x14ac:dyDescent="0.35">
      <c r="I2465" s="88"/>
    </row>
    <row r="2466" spans="9:9" ht="15" customHeight="1" x14ac:dyDescent="0.35">
      <c r="I2466" s="88"/>
    </row>
    <row r="2467" spans="9:9" ht="15" customHeight="1" x14ac:dyDescent="0.35">
      <c r="I2467" s="88"/>
    </row>
    <row r="2468" spans="9:9" ht="15" customHeight="1" x14ac:dyDescent="0.35">
      <c r="I2468" s="88"/>
    </row>
    <row r="2469" spans="9:9" ht="15" customHeight="1" x14ac:dyDescent="0.35">
      <c r="I2469" s="88"/>
    </row>
    <row r="2470" spans="9:9" ht="15" customHeight="1" x14ac:dyDescent="0.35">
      <c r="I2470" s="88"/>
    </row>
    <row r="2471" spans="9:9" ht="15" customHeight="1" x14ac:dyDescent="0.35">
      <c r="I2471" s="88"/>
    </row>
    <row r="2472" spans="9:9" ht="15" customHeight="1" x14ac:dyDescent="0.35">
      <c r="I2472" s="88"/>
    </row>
    <row r="2473" spans="9:9" ht="15" customHeight="1" x14ac:dyDescent="0.35">
      <c r="I2473" s="88"/>
    </row>
    <row r="2474" spans="9:9" ht="15" customHeight="1" x14ac:dyDescent="0.35">
      <c r="I2474" s="88"/>
    </row>
    <row r="2475" spans="9:9" ht="15" customHeight="1" x14ac:dyDescent="0.35">
      <c r="I2475" s="88"/>
    </row>
    <row r="2476" spans="9:9" ht="15" customHeight="1" x14ac:dyDescent="0.35">
      <c r="I2476" s="88"/>
    </row>
    <row r="2477" spans="9:9" ht="15" customHeight="1" x14ac:dyDescent="0.35">
      <c r="I2477" s="88"/>
    </row>
    <row r="2478" spans="9:9" ht="15" customHeight="1" x14ac:dyDescent="0.35">
      <c r="I2478" s="88"/>
    </row>
    <row r="2479" spans="9:9" ht="15" customHeight="1" x14ac:dyDescent="0.35">
      <c r="I2479" s="88"/>
    </row>
    <row r="2480" spans="9:9" ht="15" customHeight="1" x14ac:dyDescent="0.35">
      <c r="I2480" s="88"/>
    </row>
    <row r="2481" spans="9:9" ht="15" customHeight="1" x14ac:dyDescent="0.35">
      <c r="I2481" s="88"/>
    </row>
    <row r="2482" spans="9:9" ht="15" customHeight="1" x14ac:dyDescent="0.35">
      <c r="I2482" s="88"/>
    </row>
    <row r="2483" spans="9:9" ht="15" customHeight="1" x14ac:dyDescent="0.35">
      <c r="I2483" s="88"/>
    </row>
    <row r="2484" spans="9:9" ht="15" customHeight="1" x14ac:dyDescent="0.35">
      <c r="I2484" s="88"/>
    </row>
    <row r="2485" spans="9:9" ht="15" customHeight="1" x14ac:dyDescent="0.35">
      <c r="I2485" s="88"/>
    </row>
    <row r="2486" spans="9:9" ht="15" customHeight="1" x14ac:dyDescent="0.35">
      <c r="I2486" s="88"/>
    </row>
    <row r="2487" spans="9:9" ht="15" customHeight="1" x14ac:dyDescent="0.35">
      <c r="I2487" s="88"/>
    </row>
    <row r="2488" spans="9:9" ht="15" customHeight="1" x14ac:dyDescent="0.35">
      <c r="I2488" s="88"/>
    </row>
    <row r="2489" spans="9:9" ht="15" customHeight="1" x14ac:dyDescent="0.35">
      <c r="I2489" s="88"/>
    </row>
    <row r="2490" spans="9:9" ht="15" customHeight="1" x14ac:dyDescent="0.35">
      <c r="I2490" s="88"/>
    </row>
    <row r="2491" spans="9:9" ht="15" customHeight="1" x14ac:dyDescent="0.35">
      <c r="I2491" s="88"/>
    </row>
    <row r="2492" spans="9:9" ht="15" customHeight="1" x14ac:dyDescent="0.35">
      <c r="I2492" s="88"/>
    </row>
    <row r="2493" spans="9:9" ht="15" customHeight="1" x14ac:dyDescent="0.35">
      <c r="I2493" s="88"/>
    </row>
    <row r="2494" spans="9:9" ht="15" customHeight="1" x14ac:dyDescent="0.35">
      <c r="I2494" s="88"/>
    </row>
    <row r="2495" spans="9:9" ht="15" customHeight="1" x14ac:dyDescent="0.35">
      <c r="I2495" s="88"/>
    </row>
    <row r="2496" spans="9:9" ht="15" customHeight="1" x14ac:dyDescent="0.35">
      <c r="I2496" s="88"/>
    </row>
    <row r="2497" spans="9:9" ht="15" customHeight="1" x14ac:dyDescent="0.35">
      <c r="I2497" s="88"/>
    </row>
    <row r="2498" spans="9:9" ht="15" customHeight="1" x14ac:dyDescent="0.35">
      <c r="I2498" s="88"/>
    </row>
    <row r="2499" spans="9:9" ht="15" customHeight="1" x14ac:dyDescent="0.35">
      <c r="I2499" s="88"/>
    </row>
    <row r="2500" spans="9:9" ht="15" customHeight="1" x14ac:dyDescent="0.35">
      <c r="I2500" s="88"/>
    </row>
    <row r="2501" spans="9:9" ht="15" customHeight="1" x14ac:dyDescent="0.35">
      <c r="I2501" s="88"/>
    </row>
    <row r="2502" spans="9:9" ht="15" customHeight="1" x14ac:dyDescent="0.35">
      <c r="I2502" s="88"/>
    </row>
    <row r="2503" spans="9:9" ht="15" customHeight="1" x14ac:dyDescent="0.35">
      <c r="I2503" s="88"/>
    </row>
    <row r="2504" spans="9:9" ht="15" customHeight="1" x14ac:dyDescent="0.35">
      <c r="I2504" s="88"/>
    </row>
    <row r="2505" spans="9:9" ht="15" customHeight="1" x14ac:dyDescent="0.35">
      <c r="I2505" s="88"/>
    </row>
    <row r="2506" spans="9:9" ht="15" customHeight="1" x14ac:dyDescent="0.35">
      <c r="I2506" s="88"/>
    </row>
    <row r="2507" spans="9:9" ht="15" customHeight="1" x14ac:dyDescent="0.35">
      <c r="I2507" s="88"/>
    </row>
    <row r="2508" spans="9:9" ht="15" customHeight="1" x14ac:dyDescent="0.35">
      <c r="I2508" s="88"/>
    </row>
    <row r="2509" spans="9:9" ht="15" customHeight="1" x14ac:dyDescent="0.35">
      <c r="I2509" s="88"/>
    </row>
    <row r="2510" spans="9:9" ht="15" customHeight="1" x14ac:dyDescent="0.35">
      <c r="I2510" s="88"/>
    </row>
    <row r="2511" spans="9:9" ht="15" customHeight="1" x14ac:dyDescent="0.35">
      <c r="I2511" s="88"/>
    </row>
    <row r="2512" spans="9:9" ht="15" customHeight="1" x14ac:dyDescent="0.35">
      <c r="I2512" s="88"/>
    </row>
    <row r="2513" spans="9:9" ht="15" customHeight="1" x14ac:dyDescent="0.35">
      <c r="I2513" s="88"/>
    </row>
    <row r="2514" spans="9:9" ht="15" customHeight="1" x14ac:dyDescent="0.35">
      <c r="I2514" s="88"/>
    </row>
    <row r="2515" spans="9:9" ht="15" customHeight="1" x14ac:dyDescent="0.35">
      <c r="I2515" s="88"/>
    </row>
    <row r="2516" spans="9:9" ht="15" customHeight="1" x14ac:dyDescent="0.35">
      <c r="I2516" s="88"/>
    </row>
    <row r="2517" spans="9:9" ht="15" customHeight="1" x14ac:dyDescent="0.35">
      <c r="I2517" s="88"/>
    </row>
    <row r="2518" spans="9:9" ht="15" customHeight="1" x14ac:dyDescent="0.35">
      <c r="I2518" s="88"/>
    </row>
    <row r="2519" spans="9:9" ht="15" customHeight="1" x14ac:dyDescent="0.35">
      <c r="I2519" s="88"/>
    </row>
    <row r="2520" spans="9:9" ht="15" customHeight="1" x14ac:dyDescent="0.35">
      <c r="I2520" s="88"/>
    </row>
    <row r="2521" spans="9:9" ht="15" customHeight="1" x14ac:dyDescent="0.35">
      <c r="I2521" s="88"/>
    </row>
    <row r="2522" spans="9:9" ht="15" customHeight="1" x14ac:dyDescent="0.35">
      <c r="I2522" s="88"/>
    </row>
    <row r="2523" spans="9:9" ht="15" customHeight="1" x14ac:dyDescent="0.35">
      <c r="I2523" s="88"/>
    </row>
    <row r="2524" spans="9:9" ht="15" customHeight="1" x14ac:dyDescent="0.35">
      <c r="I2524" s="88"/>
    </row>
    <row r="2525" spans="9:9" ht="15" customHeight="1" x14ac:dyDescent="0.35">
      <c r="I2525" s="88"/>
    </row>
    <row r="2526" spans="9:9" ht="15" customHeight="1" x14ac:dyDescent="0.35">
      <c r="I2526" s="88"/>
    </row>
    <row r="2527" spans="9:9" ht="15" customHeight="1" x14ac:dyDescent="0.35">
      <c r="I2527" s="88"/>
    </row>
    <row r="2528" spans="9:9" ht="15" customHeight="1" x14ac:dyDescent="0.35">
      <c r="I2528" s="88"/>
    </row>
    <row r="2529" spans="9:9" ht="15" customHeight="1" x14ac:dyDescent="0.35">
      <c r="I2529" s="88"/>
    </row>
    <row r="2530" spans="9:9" ht="15" customHeight="1" x14ac:dyDescent="0.35">
      <c r="I2530" s="88"/>
    </row>
    <row r="2531" spans="9:9" ht="15" customHeight="1" x14ac:dyDescent="0.35">
      <c r="I2531" s="88"/>
    </row>
    <row r="2532" spans="9:9" ht="15" customHeight="1" x14ac:dyDescent="0.35">
      <c r="I2532" s="88"/>
    </row>
    <row r="2533" spans="9:9" ht="15" customHeight="1" x14ac:dyDescent="0.35">
      <c r="I2533" s="88"/>
    </row>
    <row r="2534" spans="9:9" ht="15" customHeight="1" x14ac:dyDescent="0.35">
      <c r="I2534" s="88"/>
    </row>
    <row r="2535" spans="9:9" ht="15" customHeight="1" x14ac:dyDescent="0.35">
      <c r="I2535" s="88"/>
    </row>
    <row r="2536" spans="9:9" ht="15" customHeight="1" x14ac:dyDescent="0.35">
      <c r="I2536" s="88"/>
    </row>
    <row r="2537" spans="9:9" ht="15" customHeight="1" x14ac:dyDescent="0.35">
      <c r="I2537" s="88"/>
    </row>
    <row r="2538" spans="9:9" ht="15" customHeight="1" x14ac:dyDescent="0.35">
      <c r="I2538" s="88"/>
    </row>
    <row r="2539" spans="9:9" ht="15" customHeight="1" x14ac:dyDescent="0.35">
      <c r="I2539" s="88"/>
    </row>
    <row r="2540" spans="9:9" ht="15" customHeight="1" x14ac:dyDescent="0.35">
      <c r="I2540" s="88"/>
    </row>
    <row r="2541" spans="9:9" ht="15" customHeight="1" x14ac:dyDescent="0.35">
      <c r="I2541" s="88"/>
    </row>
    <row r="2542" spans="9:9" ht="15" customHeight="1" x14ac:dyDescent="0.35">
      <c r="I2542" s="88"/>
    </row>
    <row r="2543" spans="9:9" ht="15" customHeight="1" x14ac:dyDescent="0.35">
      <c r="I2543" s="88"/>
    </row>
    <row r="2544" spans="9:9" ht="15" customHeight="1" x14ac:dyDescent="0.35">
      <c r="I2544" s="88"/>
    </row>
    <row r="2545" spans="9:9" ht="15" customHeight="1" x14ac:dyDescent="0.35">
      <c r="I2545" s="88"/>
    </row>
    <row r="2546" spans="9:9" ht="15" customHeight="1" x14ac:dyDescent="0.35">
      <c r="I2546" s="88"/>
    </row>
    <row r="2547" spans="9:9" ht="15" customHeight="1" x14ac:dyDescent="0.35">
      <c r="I2547" s="88"/>
    </row>
    <row r="2548" spans="9:9" ht="15" customHeight="1" x14ac:dyDescent="0.35">
      <c r="I2548" s="88"/>
    </row>
    <row r="2549" spans="9:9" ht="15" customHeight="1" x14ac:dyDescent="0.35">
      <c r="I2549" s="88"/>
    </row>
    <row r="2550" spans="9:9" ht="15" customHeight="1" x14ac:dyDescent="0.35">
      <c r="I2550" s="88"/>
    </row>
    <row r="2551" spans="9:9" ht="15" customHeight="1" x14ac:dyDescent="0.35">
      <c r="I2551" s="88"/>
    </row>
    <row r="2552" spans="9:9" ht="15" customHeight="1" x14ac:dyDescent="0.35">
      <c r="I2552" s="88"/>
    </row>
    <row r="2553" spans="9:9" ht="15" customHeight="1" x14ac:dyDescent="0.35">
      <c r="I2553" s="88"/>
    </row>
    <row r="2554" spans="9:9" ht="15" customHeight="1" x14ac:dyDescent="0.35">
      <c r="I2554" s="88"/>
    </row>
    <row r="2555" spans="9:9" ht="15" customHeight="1" x14ac:dyDescent="0.35">
      <c r="I2555" s="88"/>
    </row>
    <row r="2556" spans="9:9" ht="15" customHeight="1" x14ac:dyDescent="0.35">
      <c r="I2556" s="88"/>
    </row>
    <row r="2557" spans="9:9" ht="15" customHeight="1" x14ac:dyDescent="0.35">
      <c r="I2557" s="88"/>
    </row>
    <row r="2558" spans="9:9" ht="15" customHeight="1" x14ac:dyDescent="0.35">
      <c r="I2558" s="88"/>
    </row>
    <row r="2559" spans="9:9" ht="15" customHeight="1" x14ac:dyDescent="0.35">
      <c r="I2559" s="88"/>
    </row>
    <row r="2560" spans="9:9" ht="15" customHeight="1" x14ac:dyDescent="0.35">
      <c r="I2560" s="88"/>
    </row>
    <row r="2561" spans="9:9" ht="15" customHeight="1" x14ac:dyDescent="0.35">
      <c r="I2561" s="88"/>
    </row>
    <row r="2562" spans="9:9" ht="15" customHeight="1" x14ac:dyDescent="0.35">
      <c r="I2562" s="88"/>
    </row>
    <row r="2563" spans="9:9" ht="15" customHeight="1" x14ac:dyDescent="0.35">
      <c r="I2563" s="88"/>
    </row>
    <row r="2564" spans="9:9" ht="15" customHeight="1" x14ac:dyDescent="0.35">
      <c r="I2564" s="88"/>
    </row>
    <row r="2565" spans="9:9" ht="15" customHeight="1" x14ac:dyDescent="0.35">
      <c r="I2565" s="88"/>
    </row>
    <row r="2566" spans="9:9" ht="15" customHeight="1" x14ac:dyDescent="0.35">
      <c r="I2566" s="88"/>
    </row>
    <row r="2567" spans="9:9" ht="15" customHeight="1" x14ac:dyDescent="0.35">
      <c r="I2567" s="88"/>
    </row>
    <row r="2568" spans="9:9" ht="15" customHeight="1" x14ac:dyDescent="0.35">
      <c r="I2568" s="88"/>
    </row>
    <row r="2569" spans="9:9" ht="15" customHeight="1" x14ac:dyDescent="0.35">
      <c r="I2569" s="88"/>
    </row>
    <row r="2570" spans="9:9" ht="15" customHeight="1" x14ac:dyDescent="0.35">
      <c r="I2570" s="88"/>
    </row>
    <row r="2571" spans="9:9" ht="15" customHeight="1" x14ac:dyDescent="0.35">
      <c r="I2571" s="88"/>
    </row>
    <row r="2572" spans="9:9" ht="15" customHeight="1" x14ac:dyDescent="0.35">
      <c r="I2572" s="88"/>
    </row>
    <row r="2573" spans="9:9" ht="15" customHeight="1" x14ac:dyDescent="0.35">
      <c r="I2573" s="88"/>
    </row>
    <row r="2574" spans="9:9" ht="15" customHeight="1" x14ac:dyDescent="0.35">
      <c r="I2574" s="88"/>
    </row>
    <row r="2575" spans="9:9" ht="15" customHeight="1" x14ac:dyDescent="0.35">
      <c r="I2575" s="88"/>
    </row>
    <row r="2576" spans="9:9" ht="15" customHeight="1" x14ac:dyDescent="0.35">
      <c r="I2576" s="88"/>
    </row>
    <row r="2577" spans="9:9" ht="15" customHeight="1" x14ac:dyDescent="0.35">
      <c r="I2577" s="88"/>
    </row>
    <row r="2578" spans="9:9" ht="15" customHeight="1" x14ac:dyDescent="0.35">
      <c r="I2578" s="88"/>
    </row>
    <row r="2579" spans="9:9" ht="15" customHeight="1" x14ac:dyDescent="0.35">
      <c r="I2579" s="88"/>
    </row>
    <row r="2580" spans="9:9" ht="15" customHeight="1" x14ac:dyDescent="0.35">
      <c r="I2580" s="88"/>
    </row>
    <row r="2581" spans="9:9" ht="15" customHeight="1" x14ac:dyDescent="0.35">
      <c r="I2581" s="88"/>
    </row>
    <row r="2582" spans="9:9" ht="15" customHeight="1" x14ac:dyDescent="0.35">
      <c r="I2582" s="88"/>
    </row>
    <row r="2583" spans="9:9" ht="15" customHeight="1" x14ac:dyDescent="0.35">
      <c r="I2583" s="88"/>
    </row>
    <row r="2584" spans="9:9" ht="15" customHeight="1" x14ac:dyDescent="0.35">
      <c r="I2584" s="88"/>
    </row>
    <row r="2585" spans="9:9" ht="15" customHeight="1" x14ac:dyDescent="0.35">
      <c r="I2585" s="88"/>
    </row>
    <row r="2586" spans="9:9" ht="15" customHeight="1" x14ac:dyDescent="0.35">
      <c r="I2586" s="88"/>
    </row>
    <row r="2587" spans="9:9" ht="15" customHeight="1" x14ac:dyDescent="0.35">
      <c r="I2587" s="88"/>
    </row>
    <row r="2588" spans="9:9" ht="15" customHeight="1" x14ac:dyDescent="0.35">
      <c r="I2588" s="88"/>
    </row>
    <row r="2589" spans="9:9" ht="15" customHeight="1" x14ac:dyDescent="0.35">
      <c r="I2589" s="88"/>
    </row>
    <row r="2590" spans="9:9" ht="15" customHeight="1" x14ac:dyDescent="0.35">
      <c r="I2590" s="88"/>
    </row>
    <row r="2591" spans="9:9" ht="15" customHeight="1" x14ac:dyDescent="0.35">
      <c r="I2591" s="88"/>
    </row>
    <row r="2592" spans="9:9" ht="15" customHeight="1" x14ac:dyDescent="0.35">
      <c r="I2592" s="88"/>
    </row>
    <row r="2593" spans="9:9" ht="15" customHeight="1" x14ac:dyDescent="0.35">
      <c r="I2593" s="88"/>
    </row>
    <row r="2594" spans="9:9" ht="15" customHeight="1" x14ac:dyDescent="0.35">
      <c r="I2594" s="88"/>
    </row>
    <row r="2595" spans="9:9" ht="15" customHeight="1" x14ac:dyDescent="0.35">
      <c r="I2595" s="88"/>
    </row>
    <row r="2596" spans="9:9" ht="15" customHeight="1" x14ac:dyDescent="0.35">
      <c r="I2596" s="88"/>
    </row>
    <row r="2597" spans="9:9" ht="15" customHeight="1" x14ac:dyDescent="0.35">
      <c r="I2597" s="88"/>
    </row>
    <row r="2598" spans="9:9" ht="15" customHeight="1" x14ac:dyDescent="0.35">
      <c r="I2598" s="88"/>
    </row>
    <row r="2599" spans="9:9" ht="15" customHeight="1" x14ac:dyDescent="0.35">
      <c r="I2599" s="88"/>
    </row>
    <row r="2600" spans="9:9" ht="15" customHeight="1" x14ac:dyDescent="0.35">
      <c r="I2600" s="88"/>
    </row>
    <row r="2601" spans="9:9" ht="15" customHeight="1" x14ac:dyDescent="0.35">
      <c r="I2601" s="88"/>
    </row>
    <row r="2602" spans="9:9" ht="15" customHeight="1" x14ac:dyDescent="0.35">
      <c r="I2602" s="88"/>
    </row>
    <row r="2603" spans="9:9" ht="15" customHeight="1" x14ac:dyDescent="0.35">
      <c r="I2603" s="88"/>
    </row>
    <row r="2604" spans="9:9" ht="15" customHeight="1" x14ac:dyDescent="0.35">
      <c r="I2604" s="88"/>
    </row>
    <row r="2605" spans="9:9" ht="15" customHeight="1" x14ac:dyDescent="0.35">
      <c r="I2605" s="88"/>
    </row>
    <row r="2606" spans="9:9" ht="15" customHeight="1" x14ac:dyDescent="0.35">
      <c r="I2606" s="88"/>
    </row>
    <row r="2607" spans="9:9" ht="15" customHeight="1" x14ac:dyDescent="0.35">
      <c r="I2607" s="88"/>
    </row>
    <row r="2608" spans="9:9" ht="15" customHeight="1" x14ac:dyDescent="0.35">
      <c r="I2608" s="88"/>
    </row>
    <row r="2609" spans="9:9" ht="15" customHeight="1" x14ac:dyDescent="0.35">
      <c r="I2609" s="88"/>
    </row>
    <row r="2610" spans="9:9" ht="15" customHeight="1" x14ac:dyDescent="0.35">
      <c r="I2610" s="88"/>
    </row>
    <row r="2611" spans="9:9" ht="15" customHeight="1" x14ac:dyDescent="0.35">
      <c r="I2611" s="88"/>
    </row>
    <row r="2612" spans="9:9" ht="15" customHeight="1" x14ac:dyDescent="0.35">
      <c r="I2612" s="88"/>
    </row>
    <row r="2613" spans="9:9" ht="15" customHeight="1" x14ac:dyDescent="0.35">
      <c r="I2613" s="88"/>
    </row>
    <row r="2614" spans="9:9" ht="15" customHeight="1" x14ac:dyDescent="0.35">
      <c r="I2614" s="88"/>
    </row>
    <row r="2615" spans="9:9" ht="15" customHeight="1" x14ac:dyDescent="0.35">
      <c r="I2615" s="88"/>
    </row>
    <row r="2616" spans="9:9" ht="15" customHeight="1" x14ac:dyDescent="0.35">
      <c r="I2616" s="88"/>
    </row>
    <row r="2617" spans="9:9" ht="15" customHeight="1" x14ac:dyDescent="0.35">
      <c r="I2617" s="88"/>
    </row>
    <row r="2618" spans="9:9" ht="15" customHeight="1" x14ac:dyDescent="0.35">
      <c r="I2618" s="88"/>
    </row>
    <row r="2619" spans="9:9" ht="15" customHeight="1" x14ac:dyDescent="0.35">
      <c r="I2619" s="88"/>
    </row>
    <row r="2620" spans="9:9" ht="15" customHeight="1" x14ac:dyDescent="0.35">
      <c r="I2620" s="88"/>
    </row>
    <row r="2621" spans="9:9" ht="15" customHeight="1" x14ac:dyDescent="0.35">
      <c r="I2621" s="88"/>
    </row>
    <row r="2622" spans="9:9" ht="15" customHeight="1" x14ac:dyDescent="0.35">
      <c r="I2622" s="88"/>
    </row>
    <row r="2623" spans="9:9" ht="15" customHeight="1" x14ac:dyDescent="0.35">
      <c r="I2623" s="88"/>
    </row>
    <row r="2624" spans="9:9" ht="15" customHeight="1" x14ac:dyDescent="0.35">
      <c r="I2624" s="88"/>
    </row>
    <row r="2625" spans="9:9" ht="15" customHeight="1" x14ac:dyDescent="0.35">
      <c r="I2625" s="88"/>
    </row>
    <row r="2626" spans="9:9" ht="15" customHeight="1" x14ac:dyDescent="0.35">
      <c r="I2626" s="88"/>
    </row>
    <row r="2627" spans="9:9" ht="15" customHeight="1" x14ac:dyDescent="0.35">
      <c r="I2627" s="88"/>
    </row>
    <row r="2628" spans="9:9" ht="15" customHeight="1" x14ac:dyDescent="0.35">
      <c r="I2628" s="88"/>
    </row>
    <row r="2629" spans="9:9" ht="15" customHeight="1" x14ac:dyDescent="0.35">
      <c r="I2629" s="88"/>
    </row>
    <row r="2630" spans="9:9" ht="15" customHeight="1" x14ac:dyDescent="0.35">
      <c r="I2630" s="88"/>
    </row>
    <row r="2631" spans="9:9" ht="15" customHeight="1" x14ac:dyDescent="0.35">
      <c r="I2631" s="88"/>
    </row>
    <row r="2632" spans="9:9" ht="15" customHeight="1" x14ac:dyDescent="0.35">
      <c r="I2632" s="88"/>
    </row>
    <row r="2633" spans="9:9" ht="15" customHeight="1" x14ac:dyDescent="0.35">
      <c r="I2633" s="88"/>
    </row>
    <row r="2634" spans="9:9" ht="15" customHeight="1" x14ac:dyDescent="0.35">
      <c r="I2634" s="88"/>
    </row>
    <row r="2635" spans="9:9" ht="15" customHeight="1" x14ac:dyDescent="0.35">
      <c r="I2635" s="88"/>
    </row>
    <row r="2636" spans="9:9" ht="15" customHeight="1" x14ac:dyDescent="0.35">
      <c r="I2636" s="88"/>
    </row>
    <row r="2637" spans="9:9" ht="15" customHeight="1" x14ac:dyDescent="0.35">
      <c r="I2637" s="88"/>
    </row>
    <row r="2638" spans="9:9" ht="15" customHeight="1" x14ac:dyDescent="0.35">
      <c r="I2638" s="88"/>
    </row>
    <row r="2639" spans="9:9" ht="15" customHeight="1" x14ac:dyDescent="0.35">
      <c r="I2639" s="88"/>
    </row>
    <row r="2640" spans="9:9" ht="15" customHeight="1" x14ac:dyDescent="0.35">
      <c r="I2640" s="88"/>
    </row>
    <row r="2641" spans="9:9" ht="15" customHeight="1" x14ac:dyDescent="0.35">
      <c r="I2641" s="88"/>
    </row>
    <row r="2642" spans="9:9" ht="15" customHeight="1" x14ac:dyDescent="0.35">
      <c r="I2642" s="88"/>
    </row>
    <row r="2643" spans="9:9" ht="15" customHeight="1" x14ac:dyDescent="0.35">
      <c r="I2643" s="88"/>
    </row>
    <row r="2644" spans="9:9" ht="15" customHeight="1" x14ac:dyDescent="0.35">
      <c r="I2644" s="88"/>
    </row>
    <row r="2645" spans="9:9" ht="15" customHeight="1" x14ac:dyDescent="0.35">
      <c r="I2645" s="88"/>
    </row>
    <row r="2646" spans="9:9" ht="15" customHeight="1" x14ac:dyDescent="0.35">
      <c r="I2646" s="88"/>
    </row>
    <row r="2647" spans="9:9" ht="15" customHeight="1" x14ac:dyDescent="0.35">
      <c r="I2647" s="88"/>
    </row>
    <row r="2648" spans="9:9" ht="15" customHeight="1" x14ac:dyDescent="0.35">
      <c r="I2648" s="88"/>
    </row>
    <row r="2649" spans="9:9" ht="15" customHeight="1" x14ac:dyDescent="0.35">
      <c r="I2649" s="88"/>
    </row>
    <row r="2650" spans="9:9" ht="15" customHeight="1" x14ac:dyDescent="0.35">
      <c r="I2650" s="88"/>
    </row>
    <row r="2651" spans="9:9" ht="15" customHeight="1" x14ac:dyDescent="0.35">
      <c r="I2651" s="88"/>
    </row>
    <row r="2652" spans="9:9" ht="15" customHeight="1" x14ac:dyDescent="0.35">
      <c r="I2652" s="88"/>
    </row>
    <row r="2653" spans="9:9" ht="15" customHeight="1" x14ac:dyDescent="0.35">
      <c r="I2653" s="88"/>
    </row>
    <row r="2654" spans="9:9" ht="15" customHeight="1" x14ac:dyDescent="0.35">
      <c r="I2654" s="88"/>
    </row>
    <row r="2655" spans="9:9" ht="15" customHeight="1" x14ac:dyDescent="0.35">
      <c r="I2655" s="88"/>
    </row>
    <row r="2656" spans="9:9" ht="15" customHeight="1" x14ac:dyDescent="0.35">
      <c r="I2656" s="88"/>
    </row>
    <row r="2657" spans="9:9" ht="15" customHeight="1" x14ac:dyDescent="0.35">
      <c r="I2657" s="88"/>
    </row>
    <row r="2658" spans="9:9" ht="15" customHeight="1" x14ac:dyDescent="0.35">
      <c r="I2658" s="88"/>
    </row>
    <row r="2659" spans="9:9" ht="15" customHeight="1" x14ac:dyDescent="0.35">
      <c r="I2659" s="88"/>
    </row>
    <row r="2660" spans="9:9" ht="15" customHeight="1" x14ac:dyDescent="0.35">
      <c r="I2660" s="88"/>
    </row>
    <row r="2661" spans="9:9" ht="15" customHeight="1" x14ac:dyDescent="0.35">
      <c r="I2661" s="88"/>
    </row>
    <row r="2662" spans="9:9" ht="15" customHeight="1" x14ac:dyDescent="0.35">
      <c r="I2662" s="88"/>
    </row>
    <row r="2663" spans="9:9" ht="15" customHeight="1" x14ac:dyDescent="0.35">
      <c r="I2663" s="88"/>
    </row>
    <row r="2664" spans="9:9" ht="15" customHeight="1" x14ac:dyDescent="0.35">
      <c r="I2664" s="88"/>
    </row>
    <row r="2665" spans="9:9" ht="15" customHeight="1" x14ac:dyDescent="0.35">
      <c r="I2665" s="88"/>
    </row>
    <row r="2666" spans="9:9" ht="15" customHeight="1" x14ac:dyDescent="0.35">
      <c r="I2666" s="88"/>
    </row>
    <row r="2667" spans="9:9" ht="15" customHeight="1" x14ac:dyDescent="0.35">
      <c r="I2667" s="88"/>
    </row>
    <row r="2668" spans="9:9" ht="15" customHeight="1" x14ac:dyDescent="0.35">
      <c r="I2668" s="88"/>
    </row>
    <row r="2669" spans="9:9" ht="15" customHeight="1" x14ac:dyDescent="0.35">
      <c r="I2669" s="88"/>
    </row>
    <row r="2670" spans="9:9" ht="15" customHeight="1" x14ac:dyDescent="0.35">
      <c r="I2670" s="88"/>
    </row>
    <row r="2671" spans="9:9" ht="15" customHeight="1" x14ac:dyDescent="0.35">
      <c r="I2671" s="88"/>
    </row>
    <row r="2672" spans="9:9" ht="15" customHeight="1" x14ac:dyDescent="0.35">
      <c r="I2672" s="88"/>
    </row>
    <row r="2673" spans="9:9" ht="15" customHeight="1" x14ac:dyDescent="0.35">
      <c r="I2673" s="88"/>
    </row>
    <row r="2674" spans="9:9" ht="15" customHeight="1" x14ac:dyDescent="0.35">
      <c r="I2674" s="88"/>
    </row>
    <row r="2675" spans="9:9" ht="15" customHeight="1" x14ac:dyDescent="0.35">
      <c r="I2675" s="88"/>
    </row>
    <row r="2676" spans="9:9" ht="15" customHeight="1" x14ac:dyDescent="0.35">
      <c r="I2676" s="88"/>
    </row>
    <row r="2677" spans="9:9" ht="15" customHeight="1" x14ac:dyDescent="0.35">
      <c r="I2677" s="88"/>
    </row>
    <row r="2678" spans="9:9" ht="15" customHeight="1" x14ac:dyDescent="0.35">
      <c r="I2678" s="88"/>
    </row>
    <row r="2679" spans="9:9" ht="15" customHeight="1" x14ac:dyDescent="0.35">
      <c r="I2679" s="88"/>
    </row>
    <row r="2680" spans="9:9" ht="15" customHeight="1" x14ac:dyDescent="0.35">
      <c r="I2680" s="88"/>
    </row>
    <row r="2681" spans="9:9" ht="15" customHeight="1" x14ac:dyDescent="0.35">
      <c r="I2681" s="88"/>
    </row>
    <row r="2682" spans="9:9" ht="15" customHeight="1" x14ac:dyDescent="0.35">
      <c r="I2682" s="88"/>
    </row>
    <row r="2683" spans="9:9" ht="15" customHeight="1" x14ac:dyDescent="0.35">
      <c r="I2683" s="88"/>
    </row>
    <row r="2684" spans="9:9" ht="15" customHeight="1" x14ac:dyDescent="0.35">
      <c r="I2684" s="88"/>
    </row>
    <row r="2685" spans="9:9" ht="15" customHeight="1" x14ac:dyDescent="0.35">
      <c r="I2685" s="88"/>
    </row>
    <row r="2686" spans="9:9" ht="15" customHeight="1" x14ac:dyDescent="0.35">
      <c r="I2686" s="88"/>
    </row>
    <row r="2687" spans="9:9" ht="15" customHeight="1" x14ac:dyDescent="0.35">
      <c r="I2687" s="88"/>
    </row>
    <row r="2688" spans="9:9" ht="15" customHeight="1" x14ac:dyDescent="0.35">
      <c r="I2688" s="88"/>
    </row>
    <row r="2689" spans="9:9" ht="15" customHeight="1" x14ac:dyDescent="0.35">
      <c r="I2689" s="88"/>
    </row>
    <row r="2690" spans="9:9" ht="15" customHeight="1" x14ac:dyDescent="0.35">
      <c r="I2690" s="88"/>
    </row>
    <row r="2691" spans="9:9" ht="15" customHeight="1" x14ac:dyDescent="0.35">
      <c r="I2691" s="88"/>
    </row>
    <row r="2692" spans="9:9" ht="15" customHeight="1" x14ac:dyDescent="0.35">
      <c r="I2692" s="88"/>
    </row>
    <row r="2693" spans="9:9" ht="15" customHeight="1" x14ac:dyDescent="0.35">
      <c r="I2693" s="88"/>
    </row>
    <row r="2694" spans="9:9" ht="15" customHeight="1" x14ac:dyDescent="0.35">
      <c r="I2694" s="88"/>
    </row>
    <row r="2695" spans="9:9" ht="15" customHeight="1" x14ac:dyDescent="0.35">
      <c r="I2695" s="88"/>
    </row>
    <row r="2696" spans="9:9" ht="15" customHeight="1" x14ac:dyDescent="0.35">
      <c r="I2696" s="88"/>
    </row>
    <row r="2697" spans="9:9" ht="15" customHeight="1" x14ac:dyDescent="0.35">
      <c r="I2697" s="88"/>
    </row>
    <row r="2698" spans="9:9" ht="15" customHeight="1" x14ac:dyDescent="0.35">
      <c r="I2698" s="88"/>
    </row>
    <row r="2699" spans="9:9" ht="15" customHeight="1" x14ac:dyDescent="0.35">
      <c r="I2699" s="88"/>
    </row>
    <row r="2700" spans="9:9" ht="15" customHeight="1" x14ac:dyDescent="0.35">
      <c r="I2700" s="88"/>
    </row>
    <row r="2701" spans="9:9" ht="15" customHeight="1" x14ac:dyDescent="0.35">
      <c r="I2701" s="88"/>
    </row>
    <row r="2702" spans="9:9" ht="15" customHeight="1" x14ac:dyDescent="0.35">
      <c r="I2702" s="88"/>
    </row>
    <row r="2703" spans="9:9" ht="15" customHeight="1" x14ac:dyDescent="0.35">
      <c r="I2703" s="88"/>
    </row>
    <row r="2704" spans="9:9" ht="15" customHeight="1" x14ac:dyDescent="0.35">
      <c r="I2704" s="88"/>
    </row>
    <row r="2705" spans="9:9" ht="15" customHeight="1" x14ac:dyDescent="0.35">
      <c r="I2705" s="88"/>
    </row>
    <row r="2706" spans="9:9" ht="15" customHeight="1" x14ac:dyDescent="0.35">
      <c r="I2706" s="88"/>
    </row>
    <row r="2707" spans="9:9" ht="15" customHeight="1" x14ac:dyDescent="0.35">
      <c r="I2707" s="88"/>
    </row>
    <row r="2708" spans="9:9" ht="15" customHeight="1" x14ac:dyDescent="0.35">
      <c r="I2708" s="88"/>
    </row>
    <row r="2709" spans="9:9" ht="15" customHeight="1" x14ac:dyDescent="0.35">
      <c r="I2709" s="88"/>
    </row>
    <row r="2710" spans="9:9" ht="15" customHeight="1" x14ac:dyDescent="0.35">
      <c r="I2710" s="88"/>
    </row>
    <row r="2711" spans="9:9" ht="15" customHeight="1" x14ac:dyDescent="0.35">
      <c r="I2711" s="88"/>
    </row>
    <row r="2712" spans="9:9" ht="15" customHeight="1" x14ac:dyDescent="0.35">
      <c r="I2712" s="88"/>
    </row>
    <row r="2713" spans="9:9" ht="15" customHeight="1" x14ac:dyDescent="0.35">
      <c r="I2713" s="88"/>
    </row>
    <row r="2714" spans="9:9" ht="15" customHeight="1" x14ac:dyDescent="0.35">
      <c r="I2714" s="88"/>
    </row>
    <row r="2715" spans="9:9" ht="15" customHeight="1" x14ac:dyDescent="0.35">
      <c r="I2715" s="88"/>
    </row>
    <row r="2716" spans="9:9" ht="15" customHeight="1" x14ac:dyDescent="0.35">
      <c r="I2716" s="88"/>
    </row>
    <row r="2717" spans="9:9" ht="15" customHeight="1" x14ac:dyDescent="0.35">
      <c r="I2717" s="88"/>
    </row>
    <row r="2718" spans="9:9" ht="15" customHeight="1" x14ac:dyDescent="0.35">
      <c r="I2718" s="88"/>
    </row>
    <row r="2719" spans="9:9" ht="15" customHeight="1" x14ac:dyDescent="0.35">
      <c r="I2719" s="88"/>
    </row>
    <row r="2720" spans="9:9" ht="15" customHeight="1" x14ac:dyDescent="0.35">
      <c r="I2720" s="88"/>
    </row>
    <row r="2721" spans="9:9" ht="15" customHeight="1" x14ac:dyDescent="0.35">
      <c r="I2721" s="88"/>
    </row>
    <row r="2722" spans="9:9" ht="15" customHeight="1" x14ac:dyDescent="0.35">
      <c r="I2722" s="88"/>
    </row>
    <row r="2723" spans="9:9" ht="15" customHeight="1" x14ac:dyDescent="0.35">
      <c r="I2723" s="88"/>
    </row>
    <row r="2724" spans="9:9" ht="15" customHeight="1" x14ac:dyDescent="0.35">
      <c r="I2724" s="88"/>
    </row>
    <row r="2725" spans="9:9" ht="15" customHeight="1" x14ac:dyDescent="0.35">
      <c r="I2725" s="88"/>
    </row>
    <row r="2726" spans="9:9" ht="15" customHeight="1" x14ac:dyDescent="0.35">
      <c r="I2726" s="88"/>
    </row>
    <row r="2727" spans="9:9" ht="15" customHeight="1" x14ac:dyDescent="0.35">
      <c r="I2727" s="88"/>
    </row>
    <row r="2728" spans="9:9" ht="15" customHeight="1" x14ac:dyDescent="0.35">
      <c r="I2728" s="88"/>
    </row>
    <row r="2729" spans="9:9" ht="15" customHeight="1" x14ac:dyDescent="0.35">
      <c r="I2729" s="88"/>
    </row>
    <row r="2730" spans="9:9" ht="15" customHeight="1" x14ac:dyDescent="0.35">
      <c r="I2730" s="88"/>
    </row>
    <row r="2731" spans="9:9" ht="15" customHeight="1" x14ac:dyDescent="0.35">
      <c r="I2731" s="88"/>
    </row>
    <row r="2732" spans="9:9" ht="15" customHeight="1" x14ac:dyDescent="0.35">
      <c r="I2732" s="88"/>
    </row>
    <row r="2733" spans="9:9" ht="15" customHeight="1" x14ac:dyDescent="0.35">
      <c r="I2733" s="88"/>
    </row>
    <row r="2734" spans="9:9" ht="15" customHeight="1" x14ac:dyDescent="0.35">
      <c r="I2734" s="88"/>
    </row>
    <row r="2735" spans="9:9" ht="15" customHeight="1" x14ac:dyDescent="0.35">
      <c r="I2735" s="88"/>
    </row>
    <row r="2736" spans="9:9" ht="15" customHeight="1" x14ac:dyDescent="0.35">
      <c r="I2736" s="88"/>
    </row>
    <row r="2737" spans="9:9" ht="15" customHeight="1" x14ac:dyDescent="0.35">
      <c r="I2737" s="88"/>
    </row>
    <row r="2738" spans="9:9" ht="15" customHeight="1" x14ac:dyDescent="0.35">
      <c r="I2738" s="88"/>
    </row>
    <row r="2739" spans="9:9" ht="15" customHeight="1" x14ac:dyDescent="0.35">
      <c r="I2739" s="88"/>
    </row>
    <row r="2740" spans="9:9" ht="15" customHeight="1" x14ac:dyDescent="0.35">
      <c r="I2740" s="88"/>
    </row>
    <row r="2741" spans="9:9" ht="15" customHeight="1" x14ac:dyDescent="0.35">
      <c r="I2741" s="88"/>
    </row>
    <row r="2742" spans="9:9" ht="15" customHeight="1" x14ac:dyDescent="0.35">
      <c r="I2742" s="88"/>
    </row>
    <row r="2743" spans="9:9" ht="15" customHeight="1" x14ac:dyDescent="0.35">
      <c r="I2743" s="88"/>
    </row>
    <row r="2744" spans="9:9" ht="15" customHeight="1" x14ac:dyDescent="0.35">
      <c r="I2744" s="88"/>
    </row>
    <row r="2745" spans="9:9" ht="15" customHeight="1" x14ac:dyDescent="0.35">
      <c r="I2745" s="88"/>
    </row>
    <row r="2746" spans="9:9" ht="15" customHeight="1" x14ac:dyDescent="0.35">
      <c r="I2746" s="88"/>
    </row>
    <row r="2747" spans="9:9" ht="15" customHeight="1" x14ac:dyDescent="0.35">
      <c r="I2747" s="88"/>
    </row>
    <row r="2748" spans="9:9" ht="15" customHeight="1" x14ac:dyDescent="0.35">
      <c r="I2748" s="88"/>
    </row>
    <row r="2749" spans="9:9" ht="15" customHeight="1" x14ac:dyDescent="0.35">
      <c r="I2749" s="88"/>
    </row>
    <row r="2750" spans="9:9" ht="15" customHeight="1" x14ac:dyDescent="0.35">
      <c r="I2750" s="88"/>
    </row>
    <row r="2751" spans="9:9" ht="15" customHeight="1" x14ac:dyDescent="0.35">
      <c r="I2751" s="88"/>
    </row>
    <row r="2752" spans="9:9" ht="15" customHeight="1" x14ac:dyDescent="0.35">
      <c r="I2752" s="88"/>
    </row>
    <row r="2753" spans="9:9" ht="15" customHeight="1" x14ac:dyDescent="0.35">
      <c r="I2753" s="88"/>
    </row>
    <row r="2754" spans="9:9" ht="15" customHeight="1" x14ac:dyDescent="0.35">
      <c r="I2754" s="88"/>
    </row>
    <row r="2755" spans="9:9" ht="15" customHeight="1" x14ac:dyDescent="0.35">
      <c r="I2755" s="88"/>
    </row>
    <row r="2756" spans="9:9" ht="15" customHeight="1" x14ac:dyDescent="0.35">
      <c r="I2756" s="88"/>
    </row>
    <row r="2757" spans="9:9" ht="15" customHeight="1" x14ac:dyDescent="0.35">
      <c r="I2757" s="88"/>
    </row>
    <row r="2758" spans="9:9" ht="15" customHeight="1" x14ac:dyDescent="0.35">
      <c r="I2758" s="88"/>
    </row>
    <row r="2759" spans="9:9" ht="15" customHeight="1" x14ac:dyDescent="0.35">
      <c r="I2759" s="88"/>
    </row>
    <row r="2760" spans="9:9" ht="15" customHeight="1" x14ac:dyDescent="0.35">
      <c r="I2760" s="88"/>
    </row>
    <row r="2761" spans="9:9" ht="15" customHeight="1" x14ac:dyDescent="0.35">
      <c r="I2761" s="88"/>
    </row>
    <row r="2762" spans="9:9" ht="15" customHeight="1" x14ac:dyDescent="0.35">
      <c r="I2762" s="88"/>
    </row>
    <row r="2763" spans="9:9" ht="15" customHeight="1" x14ac:dyDescent="0.35">
      <c r="I2763" s="88"/>
    </row>
    <row r="2764" spans="9:9" ht="15" customHeight="1" x14ac:dyDescent="0.35">
      <c r="I2764" s="88"/>
    </row>
    <row r="2765" spans="9:9" ht="15" customHeight="1" x14ac:dyDescent="0.35">
      <c r="I2765" s="88"/>
    </row>
    <row r="2766" spans="9:9" ht="15" customHeight="1" x14ac:dyDescent="0.35">
      <c r="I2766" s="88"/>
    </row>
    <row r="2767" spans="9:9" ht="15" customHeight="1" x14ac:dyDescent="0.35">
      <c r="I2767" s="88"/>
    </row>
    <row r="2768" spans="9:9" ht="15" customHeight="1" x14ac:dyDescent="0.35">
      <c r="I2768" s="88"/>
    </row>
    <row r="2769" spans="9:9" ht="15" customHeight="1" x14ac:dyDescent="0.35">
      <c r="I2769" s="88"/>
    </row>
    <row r="2770" spans="9:9" ht="15" customHeight="1" x14ac:dyDescent="0.35">
      <c r="I2770" s="88"/>
    </row>
    <row r="2771" spans="9:9" ht="15" customHeight="1" x14ac:dyDescent="0.35">
      <c r="I2771" s="88"/>
    </row>
    <row r="2772" spans="9:9" ht="15" customHeight="1" x14ac:dyDescent="0.35">
      <c r="I2772" s="88"/>
    </row>
    <row r="2773" spans="9:9" ht="15" customHeight="1" x14ac:dyDescent="0.35">
      <c r="I2773" s="88"/>
    </row>
    <row r="2774" spans="9:9" ht="15" customHeight="1" x14ac:dyDescent="0.35">
      <c r="I2774" s="88"/>
    </row>
    <row r="2775" spans="9:9" ht="15" customHeight="1" x14ac:dyDescent="0.35">
      <c r="I2775" s="88"/>
    </row>
    <row r="2776" spans="9:9" ht="15" customHeight="1" x14ac:dyDescent="0.35">
      <c r="I2776" s="88"/>
    </row>
    <row r="2777" spans="9:9" ht="15" customHeight="1" x14ac:dyDescent="0.35">
      <c r="I2777" s="88"/>
    </row>
    <row r="2778" spans="9:9" ht="15" customHeight="1" x14ac:dyDescent="0.35">
      <c r="I2778" s="88"/>
    </row>
    <row r="2779" spans="9:9" ht="15" customHeight="1" x14ac:dyDescent="0.35">
      <c r="I2779" s="88"/>
    </row>
    <row r="2780" spans="9:9" ht="15" customHeight="1" x14ac:dyDescent="0.35">
      <c r="I2780" s="88"/>
    </row>
    <row r="2781" spans="9:9" ht="15" customHeight="1" x14ac:dyDescent="0.35">
      <c r="I2781" s="88"/>
    </row>
    <row r="2782" spans="9:9" ht="15" customHeight="1" x14ac:dyDescent="0.35">
      <c r="I2782" s="88"/>
    </row>
    <row r="2783" spans="9:9" ht="15" customHeight="1" x14ac:dyDescent="0.35">
      <c r="I2783" s="88"/>
    </row>
    <row r="2784" spans="9:9" ht="15" customHeight="1" x14ac:dyDescent="0.35">
      <c r="I2784" s="88"/>
    </row>
    <row r="2785" spans="9:9" ht="15" customHeight="1" x14ac:dyDescent="0.35">
      <c r="I2785" s="88"/>
    </row>
    <row r="2786" spans="9:9" ht="15" customHeight="1" x14ac:dyDescent="0.35">
      <c r="I2786" s="88"/>
    </row>
    <row r="2787" spans="9:9" ht="15" customHeight="1" x14ac:dyDescent="0.35">
      <c r="I2787" s="88"/>
    </row>
    <row r="2788" spans="9:9" ht="15" customHeight="1" x14ac:dyDescent="0.35">
      <c r="I2788" s="88"/>
    </row>
    <row r="2789" spans="9:9" ht="15" customHeight="1" x14ac:dyDescent="0.35">
      <c r="I2789" s="88"/>
    </row>
    <row r="2790" spans="9:9" ht="15" customHeight="1" x14ac:dyDescent="0.35">
      <c r="I2790" s="88"/>
    </row>
    <row r="2791" spans="9:9" ht="15" customHeight="1" x14ac:dyDescent="0.35">
      <c r="I2791" s="88"/>
    </row>
    <row r="2792" spans="9:9" ht="15" customHeight="1" x14ac:dyDescent="0.35">
      <c r="I2792" s="88"/>
    </row>
    <row r="2793" spans="9:9" ht="15" customHeight="1" x14ac:dyDescent="0.35">
      <c r="I2793" s="88"/>
    </row>
    <row r="2794" spans="9:9" ht="15" customHeight="1" x14ac:dyDescent="0.35">
      <c r="I2794" s="88"/>
    </row>
    <row r="2795" spans="9:9" ht="15" customHeight="1" x14ac:dyDescent="0.35">
      <c r="I2795" s="88"/>
    </row>
    <row r="2796" spans="9:9" ht="15" customHeight="1" x14ac:dyDescent="0.35">
      <c r="I2796" s="88"/>
    </row>
    <row r="2797" spans="9:9" ht="15" customHeight="1" x14ac:dyDescent="0.35">
      <c r="I2797" s="88"/>
    </row>
    <row r="2798" spans="9:9" ht="15" customHeight="1" x14ac:dyDescent="0.35">
      <c r="I2798" s="88"/>
    </row>
    <row r="2799" spans="9:9" ht="15" customHeight="1" x14ac:dyDescent="0.35">
      <c r="I2799" s="88"/>
    </row>
    <row r="2800" spans="9:9" ht="15" customHeight="1" x14ac:dyDescent="0.35">
      <c r="I2800" s="88"/>
    </row>
    <row r="2801" spans="9:9" ht="15" customHeight="1" x14ac:dyDescent="0.35">
      <c r="I2801" s="88"/>
    </row>
    <row r="2802" spans="9:9" ht="15" customHeight="1" x14ac:dyDescent="0.35">
      <c r="I2802" s="88"/>
    </row>
    <row r="2803" spans="9:9" ht="15" customHeight="1" x14ac:dyDescent="0.35">
      <c r="I2803" s="88"/>
    </row>
    <row r="2804" spans="9:9" ht="15" customHeight="1" x14ac:dyDescent="0.35">
      <c r="I2804" s="88"/>
    </row>
    <row r="2805" spans="9:9" ht="15" customHeight="1" x14ac:dyDescent="0.35">
      <c r="I2805" s="88"/>
    </row>
    <row r="2806" spans="9:9" ht="15" customHeight="1" x14ac:dyDescent="0.35">
      <c r="I2806" s="88"/>
    </row>
    <row r="2807" spans="9:9" ht="15" customHeight="1" x14ac:dyDescent="0.35">
      <c r="I2807" s="88"/>
    </row>
    <row r="2808" spans="9:9" ht="15" customHeight="1" x14ac:dyDescent="0.35">
      <c r="I2808" s="88"/>
    </row>
    <row r="2809" spans="9:9" ht="15" customHeight="1" x14ac:dyDescent="0.35">
      <c r="I2809" s="88"/>
    </row>
    <row r="2810" spans="9:9" ht="15" customHeight="1" x14ac:dyDescent="0.35">
      <c r="I2810" s="88"/>
    </row>
    <row r="2811" spans="9:9" ht="15" customHeight="1" x14ac:dyDescent="0.35">
      <c r="I2811" s="88"/>
    </row>
    <row r="2812" spans="9:9" ht="15" customHeight="1" x14ac:dyDescent="0.35">
      <c r="I2812" s="88"/>
    </row>
    <row r="2813" spans="9:9" ht="15" customHeight="1" x14ac:dyDescent="0.35">
      <c r="I2813" s="88"/>
    </row>
    <row r="2814" spans="9:9" ht="15" customHeight="1" x14ac:dyDescent="0.35">
      <c r="I2814" s="88"/>
    </row>
    <row r="2815" spans="9:9" ht="15" customHeight="1" x14ac:dyDescent="0.35">
      <c r="I2815" s="88"/>
    </row>
    <row r="2816" spans="9:9" ht="15" customHeight="1" x14ac:dyDescent="0.35">
      <c r="I2816" s="88"/>
    </row>
    <row r="2817" spans="9:9" ht="15" customHeight="1" x14ac:dyDescent="0.35">
      <c r="I2817" s="88"/>
    </row>
    <row r="2818" spans="9:9" ht="15" customHeight="1" x14ac:dyDescent="0.35">
      <c r="I2818" s="88"/>
    </row>
    <row r="2819" spans="9:9" ht="15" customHeight="1" x14ac:dyDescent="0.35">
      <c r="I2819" s="88"/>
    </row>
    <row r="2820" spans="9:9" ht="15" customHeight="1" x14ac:dyDescent="0.35">
      <c r="I2820" s="88"/>
    </row>
    <row r="2821" spans="9:9" ht="15" customHeight="1" x14ac:dyDescent="0.35">
      <c r="I2821" s="88"/>
    </row>
    <row r="2822" spans="9:9" ht="15" customHeight="1" x14ac:dyDescent="0.35">
      <c r="I2822" s="88"/>
    </row>
    <row r="2823" spans="9:9" ht="15" customHeight="1" x14ac:dyDescent="0.35">
      <c r="I2823" s="88"/>
    </row>
    <row r="2824" spans="9:9" ht="15" customHeight="1" x14ac:dyDescent="0.35">
      <c r="I2824" s="88"/>
    </row>
    <row r="2825" spans="9:9" ht="15" customHeight="1" x14ac:dyDescent="0.35">
      <c r="I2825" s="88"/>
    </row>
    <row r="2826" spans="9:9" ht="15" customHeight="1" x14ac:dyDescent="0.35">
      <c r="I2826" s="88"/>
    </row>
    <row r="2827" spans="9:9" ht="15" customHeight="1" x14ac:dyDescent="0.35">
      <c r="I2827" s="88"/>
    </row>
    <row r="2828" spans="9:9" ht="15" customHeight="1" x14ac:dyDescent="0.35">
      <c r="I2828" s="88"/>
    </row>
    <row r="2829" spans="9:9" ht="15" customHeight="1" x14ac:dyDescent="0.35">
      <c r="I2829" s="88"/>
    </row>
    <row r="2830" spans="9:9" ht="15" customHeight="1" x14ac:dyDescent="0.35">
      <c r="I2830" s="88"/>
    </row>
    <row r="2831" spans="9:9" ht="15" customHeight="1" x14ac:dyDescent="0.35">
      <c r="I2831" s="88"/>
    </row>
    <row r="2832" spans="9:9" ht="15" customHeight="1" x14ac:dyDescent="0.35">
      <c r="I2832" s="88"/>
    </row>
    <row r="2833" spans="9:9" ht="15" customHeight="1" x14ac:dyDescent="0.35">
      <c r="I2833" s="88"/>
    </row>
    <row r="2834" spans="9:9" ht="15" customHeight="1" x14ac:dyDescent="0.35">
      <c r="I2834" s="88"/>
    </row>
    <row r="2835" spans="9:9" ht="15" customHeight="1" x14ac:dyDescent="0.35">
      <c r="I2835" s="88"/>
    </row>
    <row r="2836" spans="9:9" ht="15" customHeight="1" x14ac:dyDescent="0.35">
      <c r="I2836" s="88"/>
    </row>
    <row r="2837" spans="9:9" ht="15" customHeight="1" x14ac:dyDescent="0.35">
      <c r="I2837" s="88"/>
    </row>
    <row r="2838" spans="9:9" ht="15" customHeight="1" x14ac:dyDescent="0.35">
      <c r="I2838" s="88"/>
    </row>
    <row r="2839" spans="9:9" ht="15" customHeight="1" x14ac:dyDescent="0.35">
      <c r="I2839" s="88"/>
    </row>
    <row r="2840" spans="9:9" ht="15" customHeight="1" x14ac:dyDescent="0.35">
      <c r="I2840" s="88"/>
    </row>
    <row r="2841" spans="9:9" ht="15" customHeight="1" x14ac:dyDescent="0.35">
      <c r="I2841" s="88"/>
    </row>
    <row r="2842" spans="9:9" ht="15" customHeight="1" x14ac:dyDescent="0.35">
      <c r="I2842" s="88"/>
    </row>
    <row r="2843" spans="9:9" ht="15" customHeight="1" x14ac:dyDescent="0.35">
      <c r="I2843" s="88"/>
    </row>
    <row r="2844" spans="9:9" ht="15" customHeight="1" x14ac:dyDescent="0.35">
      <c r="I2844" s="88"/>
    </row>
    <row r="2845" spans="9:9" ht="15" customHeight="1" x14ac:dyDescent="0.35">
      <c r="I2845" s="88"/>
    </row>
    <row r="2846" spans="9:9" ht="15" customHeight="1" x14ac:dyDescent="0.35">
      <c r="I2846" s="88"/>
    </row>
    <row r="2847" spans="9:9" ht="15" customHeight="1" x14ac:dyDescent="0.35">
      <c r="I2847" s="88"/>
    </row>
    <row r="2848" spans="9:9" ht="15" customHeight="1" x14ac:dyDescent="0.35">
      <c r="I2848" s="88"/>
    </row>
    <row r="2849" spans="9:9" ht="15" customHeight="1" x14ac:dyDescent="0.35">
      <c r="I2849" s="88"/>
    </row>
    <row r="2850" spans="9:9" ht="15" customHeight="1" x14ac:dyDescent="0.35">
      <c r="I2850" s="88"/>
    </row>
    <row r="2851" spans="9:9" ht="15" customHeight="1" x14ac:dyDescent="0.35">
      <c r="I2851" s="88"/>
    </row>
    <row r="2852" spans="9:9" ht="15" customHeight="1" x14ac:dyDescent="0.35">
      <c r="I2852" s="88"/>
    </row>
    <row r="2853" spans="9:9" ht="15" customHeight="1" x14ac:dyDescent="0.35">
      <c r="I2853" s="88"/>
    </row>
    <row r="2854" spans="9:9" ht="15" customHeight="1" x14ac:dyDescent="0.35">
      <c r="I2854" s="88"/>
    </row>
    <row r="2855" spans="9:9" ht="15" customHeight="1" x14ac:dyDescent="0.35">
      <c r="I2855" s="88"/>
    </row>
    <row r="2856" spans="9:9" ht="15" customHeight="1" x14ac:dyDescent="0.35">
      <c r="I2856" s="88"/>
    </row>
    <row r="2857" spans="9:9" ht="15" customHeight="1" x14ac:dyDescent="0.35">
      <c r="I2857" s="88"/>
    </row>
    <row r="2858" spans="9:9" ht="15" customHeight="1" x14ac:dyDescent="0.35">
      <c r="I2858" s="88"/>
    </row>
    <row r="2859" spans="9:9" ht="15" customHeight="1" x14ac:dyDescent="0.35">
      <c r="I2859" s="88"/>
    </row>
    <row r="2860" spans="9:9" ht="15" customHeight="1" x14ac:dyDescent="0.35">
      <c r="I2860" s="88"/>
    </row>
    <row r="2861" spans="9:9" ht="15" customHeight="1" x14ac:dyDescent="0.35">
      <c r="I2861" s="88"/>
    </row>
    <row r="2862" spans="9:9" ht="15" customHeight="1" x14ac:dyDescent="0.35">
      <c r="I2862" s="88"/>
    </row>
    <row r="2863" spans="9:9" ht="15" customHeight="1" x14ac:dyDescent="0.35">
      <c r="I2863" s="88"/>
    </row>
    <row r="2864" spans="9:9" ht="15" customHeight="1" x14ac:dyDescent="0.35">
      <c r="I2864" s="88"/>
    </row>
    <row r="2865" spans="9:9" ht="15" customHeight="1" x14ac:dyDescent="0.35">
      <c r="I2865" s="88"/>
    </row>
    <row r="2866" spans="9:9" ht="15" customHeight="1" x14ac:dyDescent="0.35">
      <c r="I2866" s="88"/>
    </row>
    <row r="2867" spans="9:9" ht="15" customHeight="1" x14ac:dyDescent="0.35">
      <c r="I2867" s="88"/>
    </row>
    <row r="2868" spans="9:9" ht="15" customHeight="1" x14ac:dyDescent="0.35">
      <c r="I2868" s="88"/>
    </row>
    <row r="2869" spans="9:9" ht="15" customHeight="1" x14ac:dyDescent="0.35">
      <c r="I2869" s="88"/>
    </row>
    <row r="2870" spans="9:9" ht="15" customHeight="1" x14ac:dyDescent="0.35">
      <c r="I2870" s="88"/>
    </row>
    <row r="2871" spans="9:9" ht="15" customHeight="1" x14ac:dyDescent="0.35">
      <c r="I2871" s="88"/>
    </row>
    <row r="2872" spans="9:9" ht="15" customHeight="1" x14ac:dyDescent="0.35">
      <c r="I2872" s="88"/>
    </row>
    <row r="2873" spans="9:9" ht="15" customHeight="1" x14ac:dyDescent="0.35">
      <c r="I2873" s="88"/>
    </row>
    <row r="2874" spans="9:9" ht="15" customHeight="1" x14ac:dyDescent="0.35">
      <c r="I2874" s="88"/>
    </row>
    <row r="2875" spans="9:9" ht="15" customHeight="1" x14ac:dyDescent="0.35">
      <c r="I2875" s="88"/>
    </row>
    <row r="2876" spans="9:9" ht="15" customHeight="1" x14ac:dyDescent="0.35">
      <c r="I2876" s="88"/>
    </row>
    <row r="2877" spans="9:9" ht="15" customHeight="1" x14ac:dyDescent="0.35">
      <c r="I2877" s="88"/>
    </row>
    <row r="2878" spans="9:9" ht="15" customHeight="1" x14ac:dyDescent="0.35">
      <c r="I2878" s="88"/>
    </row>
    <row r="2879" spans="9:9" ht="15" customHeight="1" x14ac:dyDescent="0.35">
      <c r="I2879" s="88"/>
    </row>
    <row r="2880" spans="9:9" ht="15" customHeight="1" x14ac:dyDescent="0.35">
      <c r="I2880" s="88"/>
    </row>
    <row r="2881" spans="9:9" ht="15" customHeight="1" x14ac:dyDescent="0.35">
      <c r="I2881" s="88"/>
    </row>
    <row r="2882" spans="9:9" ht="15" customHeight="1" x14ac:dyDescent="0.35">
      <c r="I2882" s="88"/>
    </row>
    <row r="2883" spans="9:9" ht="15" customHeight="1" x14ac:dyDescent="0.35">
      <c r="I2883" s="88"/>
    </row>
    <row r="2884" spans="9:9" ht="15" customHeight="1" x14ac:dyDescent="0.35">
      <c r="I2884" s="88"/>
    </row>
    <row r="2885" spans="9:9" ht="15" customHeight="1" x14ac:dyDescent="0.35">
      <c r="I2885" s="88"/>
    </row>
    <row r="2886" spans="9:9" ht="15" customHeight="1" x14ac:dyDescent="0.35">
      <c r="I2886" s="88"/>
    </row>
    <row r="2887" spans="9:9" ht="15" customHeight="1" x14ac:dyDescent="0.35">
      <c r="I2887" s="88"/>
    </row>
    <row r="2888" spans="9:9" ht="15" customHeight="1" x14ac:dyDescent="0.35">
      <c r="I2888" s="88"/>
    </row>
    <row r="2889" spans="9:9" ht="15" customHeight="1" x14ac:dyDescent="0.35">
      <c r="I2889" s="88"/>
    </row>
    <row r="2890" spans="9:9" ht="15" customHeight="1" x14ac:dyDescent="0.35">
      <c r="I2890" s="88"/>
    </row>
    <row r="2891" spans="9:9" ht="15" customHeight="1" x14ac:dyDescent="0.35">
      <c r="I2891" s="88"/>
    </row>
    <row r="2892" spans="9:9" ht="15" customHeight="1" x14ac:dyDescent="0.35">
      <c r="I2892" s="88"/>
    </row>
    <row r="2893" spans="9:9" ht="15" customHeight="1" x14ac:dyDescent="0.35">
      <c r="I2893" s="88"/>
    </row>
    <row r="2894" spans="9:9" ht="15" customHeight="1" x14ac:dyDescent="0.35">
      <c r="I2894" s="88"/>
    </row>
    <row r="2895" spans="9:9" ht="15" customHeight="1" x14ac:dyDescent="0.35">
      <c r="I2895" s="88"/>
    </row>
    <row r="2896" spans="9:9" ht="15" customHeight="1" x14ac:dyDescent="0.35">
      <c r="I2896" s="88"/>
    </row>
    <row r="2897" spans="9:9" ht="15" customHeight="1" x14ac:dyDescent="0.35">
      <c r="I2897" s="88"/>
    </row>
    <row r="2898" spans="9:9" ht="15" customHeight="1" x14ac:dyDescent="0.35">
      <c r="I2898" s="88"/>
    </row>
    <row r="2899" spans="9:9" ht="15" customHeight="1" x14ac:dyDescent="0.35">
      <c r="I2899" s="88"/>
    </row>
    <row r="2900" spans="9:9" ht="15" customHeight="1" x14ac:dyDescent="0.35">
      <c r="I2900" s="88"/>
    </row>
    <row r="2901" spans="9:9" ht="15" customHeight="1" x14ac:dyDescent="0.35">
      <c r="I2901" s="88"/>
    </row>
    <row r="2902" spans="9:9" ht="15" customHeight="1" x14ac:dyDescent="0.35">
      <c r="I2902" s="88"/>
    </row>
    <row r="2903" spans="9:9" ht="15" customHeight="1" x14ac:dyDescent="0.35">
      <c r="I2903" s="88"/>
    </row>
    <row r="2904" spans="9:9" ht="15" customHeight="1" x14ac:dyDescent="0.35">
      <c r="I2904" s="88"/>
    </row>
    <row r="2905" spans="9:9" ht="15" customHeight="1" x14ac:dyDescent="0.35">
      <c r="I2905" s="88"/>
    </row>
    <row r="2906" spans="9:9" ht="15" customHeight="1" x14ac:dyDescent="0.35">
      <c r="I2906" s="88"/>
    </row>
    <row r="2907" spans="9:9" ht="15" customHeight="1" x14ac:dyDescent="0.35">
      <c r="I2907" s="88"/>
    </row>
    <row r="2908" spans="9:9" ht="15" customHeight="1" x14ac:dyDescent="0.35">
      <c r="I2908" s="88"/>
    </row>
    <row r="2909" spans="9:9" ht="15" customHeight="1" x14ac:dyDescent="0.35">
      <c r="I2909" s="88"/>
    </row>
    <row r="2910" spans="9:9" ht="15" customHeight="1" x14ac:dyDescent="0.35">
      <c r="I2910" s="88"/>
    </row>
    <row r="2911" spans="9:9" ht="15" customHeight="1" x14ac:dyDescent="0.35">
      <c r="I2911" s="88"/>
    </row>
    <row r="2912" spans="9:9" ht="15" customHeight="1" x14ac:dyDescent="0.35">
      <c r="I2912" s="88"/>
    </row>
    <row r="2913" spans="9:9" ht="15" customHeight="1" x14ac:dyDescent="0.35">
      <c r="I2913" s="88"/>
    </row>
    <row r="2914" spans="9:9" ht="15" customHeight="1" x14ac:dyDescent="0.35">
      <c r="I2914" s="88"/>
    </row>
    <row r="2915" spans="9:9" ht="15" customHeight="1" x14ac:dyDescent="0.35">
      <c r="I2915" s="88"/>
    </row>
    <row r="2916" spans="9:9" ht="15" customHeight="1" x14ac:dyDescent="0.35">
      <c r="I2916" s="88"/>
    </row>
    <row r="2917" spans="9:9" ht="15" customHeight="1" x14ac:dyDescent="0.35">
      <c r="I2917" s="88"/>
    </row>
    <row r="2918" spans="9:9" ht="15" customHeight="1" x14ac:dyDescent="0.35">
      <c r="I2918" s="88"/>
    </row>
    <row r="2919" spans="9:9" ht="15" customHeight="1" x14ac:dyDescent="0.35">
      <c r="I2919" s="88"/>
    </row>
    <row r="2920" spans="9:9" ht="15" customHeight="1" x14ac:dyDescent="0.35">
      <c r="I2920" s="88"/>
    </row>
    <row r="2921" spans="9:9" ht="15" customHeight="1" x14ac:dyDescent="0.35">
      <c r="I2921" s="88"/>
    </row>
    <row r="2922" spans="9:9" ht="15" customHeight="1" x14ac:dyDescent="0.35">
      <c r="I2922" s="88"/>
    </row>
    <row r="2923" spans="9:9" ht="15" customHeight="1" x14ac:dyDescent="0.35">
      <c r="I2923" s="88"/>
    </row>
    <row r="2924" spans="9:9" ht="15" customHeight="1" x14ac:dyDescent="0.35">
      <c r="I2924" s="88"/>
    </row>
    <row r="2925" spans="9:9" ht="15" customHeight="1" x14ac:dyDescent="0.35">
      <c r="I2925" s="88"/>
    </row>
    <row r="2926" spans="9:9" ht="15" customHeight="1" x14ac:dyDescent="0.35">
      <c r="I2926" s="88"/>
    </row>
    <row r="2927" spans="9:9" ht="15" customHeight="1" x14ac:dyDescent="0.35">
      <c r="I2927" s="88"/>
    </row>
    <row r="2928" spans="9:9" ht="15" customHeight="1" x14ac:dyDescent="0.35">
      <c r="I2928" s="88"/>
    </row>
    <row r="2929" spans="9:9" ht="15" customHeight="1" x14ac:dyDescent="0.35">
      <c r="I2929" s="88"/>
    </row>
    <row r="2930" spans="9:9" ht="15" customHeight="1" x14ac:dyDescent="0.35">
      <c r="I2930" s="88"/>
    </row>
    <row r="2931" spans="9:9" ht="15" customHeight="1" x14ac:dyDescent="0.35">
      <c r="I2931" s="88"/>
    </row>
    <row r="2932" spans="9:9" ht="15" customHeight="1" x14ac:dyDescent="0.35">
      <c r="I2932" s="88"/>
    </row>
    <row r="2933" spans="9:9" ht="15" customHeight="1" x14ac:dyDescent="0.35">
      <c r="I2933" s="88"/>
    </row>
    <row r="2934" spans="9:9" ht="15" customHeight="1" x14ac:dyDescent="0.35">
      <c r="I2934" s="88"/>
    </row>
    <row r="2935" spans="9:9" ht="15" customHeight="1" x14ac:dyDescent="0.35">
      <c r="I2935" s="88"/>
    </row>
    <row r="2936" spans="9:9" ht="15" customHeight="1" x14ac:dyDescent="0.35">
      <c r="I2936" s="88"/>
    </row>
    <row r="2937" spans="9:9" ht="15" customHeight="1" x14ac:dyDescent="0.35">
      <c r="I2937" s="88"/>
    </row>
    <row r="2938" spans="9:9" ht="15" customHeight="1" x14ac:dyDescent="0.35">
      <c r="I2938" s="88"/>
    </row>
    <row r="2939" spans="9:9" ht="15" customHeight="1" x14ac:dyDescent="0.35">
      <c r="I2939" s="88"/>
    </row>
    <row r="2940" spans="9:9" ht="15" customHeight="1" x14ac:dyDescent="0.35">
      <c r="I2940" s="88"/>
    </row>
    <row r="2941" spans="9:9" ht="15" customHeight="1" x14ac:dyDescent="0.35">
      <c r="I2941" s="88"/>
    </row>
    <row r="2942" spans="9:9" ht="15" customHeight="1" x14ac:dyDescent="0.35">
      <c r="I2942" s="88"/>
    </row>
    <row r="2943" spans="9:9" ht="15" customHeight="1" x14ac:dyDescent="0.35">
      <c r="I2943" s="88"/>
    </row>
    <row r="2944" spans="9:9" ht="15" customHeight="1" x14ac:dyDescent="0.35">
      <c r="I2944" s="88"/>
    </row>
    <row r="2945" spans="9:9" ht="15" customHeight="1" x14ac:dyDescent="0.35">
      <c r="I2945" s="88"/>
    </row>
    <row r="2946" spans="9:9" ht="15" customHeight="1" x14ac:dyDescent="0.35">
      <c r="I2946" s="88"/>
    </row>
    <row r="2947" spans="9:9" ht="15" customHeight="1" x14ac:dyDescent="0.35">
      <c r="I2947" s="88"/>
    </row>
    <row r="2948" spans="9:9" ht="15" customHeight="1" x14ac:dyDescent="0.35">
      <c r="I2948" s="88"/>
    </row>
    <row r="2949" spans="9:9" ht="15" customHeight="1" x14ac:dyDescent="0.35">
      <c r="I2949" s="88"/>
    </row>
    <row r="2950" spans="9:9" ht="15" customHeight="1" x14ac:dyDescent="0.35">
      <c r="I2950" s="88"/>
    </row>
    <row r="2951" spans="9:9" ht="15" customHeight="1" x14ac:dyDescent="0.35">
      <c r="I2951" s="88"/>
    </row>
    <row r="2952" spans="9:9" ht="15" customHeight="1" x14ac:dyDescent="0.35">
      <c r="I2952" s="88"/>
    </row>
    <row r="2953" spans="9:9" ht="15" customHeight="1" x14ac:dyDescent="0.35">
      <c r="I2953" s="88"/>
    </row>
    <row r="2954" spans="9:9" ht="15" customHeight="1" x14ac:dyDescent="0.35">
      <c r="I2954" s="88"/>
    </row>
    <row r="2955" spans="9:9" ht="15" customHeight="1" x14ac:dyDescent="0.35">
      <c r="I2955" s="88"/>
    </row>
    <row r="2956" spans="9:9" ht="15" customHeight="1" x14ac:dyDescent="0.35">
      <c r="I2956" s="88"/>
    </row>
    <row r="2957" spans="9:9" ht="15" customHeight="1" x14ac:dyDescent="0.35">
      <c r="I2957" s="88"/>
    </row>
    <row r="2958" spans="9:9" ht="15" customHeight="1" x14ac:dyDescent="0.35">
      <c r="I2958" s="88"/>
    </row>
    <row r="2959" spans="9:9" ht="15" customHeight="1" x14ac:dyDescent="0.35">
      <c r="I2959" s="88"/>
    </row>
    <row r="2960" spans="9:9" ht="15" customHeight="1" x14ac:dyDescent="0.35">
      <c r="I2960" s="88"/>
    </row>
    <row r="2961" spans="9:9" ht="15" customHeight="1" x14ac:dyDescent="0.35">
      <c r="I2961" s="88"/>
    </row>
    <row r="2962" spans="9:9" ht="15" customHeight="1" x14ac:dyDescent="0.35">
      <c r="I2962" s="88"/>
    </row>
    <row r="2963" spans="9:9" ht="15" customHeight="1" x14ac:dyDescent="0.35">
      <c r="I2963" s="88"/>
    </row>
    <row r="2964" spans="9:9" ht="15" customHeight="1" x14ac:dyDescent="0.35">
      <c r="I2964" s="88"/>
    </row>
    <row r="2965" spans="9:9" ht="15" customHeight="1" x14ac:dyDescent="0.35">
      <c r="I2965" s="88"/>
    </row>
    <row r="2966" spans="9:9" ht="15" customHeight="1" x14ac:dyDescent="0.35">
      <c r="I2966" s="88"/>
    </row>
    <row r="2967" spans="9:9" ht="15" customHeight="1" x14ac:dyDescent="0.35">
      <c r="I2967" s="88"/>
    </row>
    <row r="2968" spans="9:9" ht="15" customHeight="1" x14ac:dyDescent="0.35">
      <c r="I2968" s="88"/>
    </row>
    <row r="2969" spans="9:9" ht="15" customHeight="1" x14ac:dyDescent="0.35">
      <c r="I2969" s="88"/>
    </row>
    <row r="2970" spans="9:9" ht="15" customHeight="1" x14ac:dyDescent="0.35">
      <c r="I2970" s="88"/>
    </row>
    <row r="2971" spans="9:9" ht="15" customHeight="1" x14ac:dyDescent="0.35">
      <c r="I2971" s="88"/>
    </row>
    <row r="2972" spans="9:9" ht="15" customHeight="1" x14ac:dyDescent="0.35">
      <c r="I2972" s="88"/>
    </row>
    <row r="2973" spans="9:9" ht="15" customHeight="1" x14ac:dyDescent="0.35">
      <c r="I2973" s="88"/>
    </row>
    <row r="2974" spans="9:9" ht="15" customHeight="1" x14ac:dyDescent="0.35">
      <c r="I2974" s="88"/>
    </row>
    <row r="2975" spans="9:9" ht="15" customHeight="1" x14ac:dyDescent="0.35">
      <c r="I2975" s="88"/>
    </row>
    <row r="2976" spans="9:9" ht="15" customHeight="1" x14ac:dyDescent="0.35">
      <c r="I2976" s="88"/>
    </row>
    <row r="2977" spans="9:9" ht="15" customHeight="1" x14ac:dyDescent="0.35">
      <c r="I2977" s="88"/>
    </row>
    <row r="2978" spans="9:9" ht="15" customHeight="1" x14ac:dyDescent="0.35">
      <c r="I2978" s="88"/>
    </row>
    <row r="2979" spans="9:9" ht="15" customHeight="1" x14ac:dyDescent="0.35">
      <c r="I2979" s="88"/>
    </row>
    <row r="2980" spans="9:9" ht="15" customHeight="1" x14ac:dyDescent="0.35">
      <c r="I2980" s="88"/>
    </row>
    <row r="2981" spans="9:9" ht="15" customHeight="1" x14ac:dyDescent="0.35">
      <c r="I2981" s="88"/>
    </row>
    <row r="2982" spans="9:9" ht="15" customHeight="1" x14ac:dyDescent="0.35">
      <c r="I2982" s="88"/>
    </row>
    <row r="2983" spans="9:9" ht="15" customHeight="1" x14ac:dyDescent="0.35">
      <c r="I2983" s="88"/>
    </row>
    <row r="2984" spans="9:9" ht="15" customHeight="1" x14ac:dyDescent="0.35">
      <c r="I2984" s="88"/>
    </row>
    <row r="2985" spans="9:9" ht="15" customHeight="1" x14ac:dyDescent="0.35">
      <c r="I2985" s="88"/>
    </row>
    <row r="2986" spans="9:9" ht="15" customHeight="1" x14ac:dyDescent="0.35">
      <c r="I2986" s="88"/>
    </row>
    <row r="2987" spans="9:9" ht="15" customHeight="1" x14ac:dyDescent="0.35">
      <c r="I2987" s="88"/>
    </row>
    <row r="2988" spans="9:9" ht="15" customHeight="1" x14ac:dyDescent="0.35">
      <c r="I2988" s="88"/>
    </row>
    <row r="2989" spans="9:9" ht="15" customHeight="1" x14ac:dyDescent="0.35">
      <c r="I2989" s="88"/>
    </row>
    <row r="2990" spans="9:9" ht="15" customHeight="1" x14ac:dyDescent="0.35">
      <c r="I2990" s="88"/>
    </row>
    <row r="2991" spans="9:9" ht="15" customHeight="1" x14ac:dyDescent="0.35">
      <c r="I2991" s="88"/>
    </row>
    <row r="2992" spans="9:9" ht="15" customHeight="1" x14ac:dyDescent="0.35">
      <c r="I2992" s="88"/>
    </row>
    <row r="2993" spans="9:9" ht="15" customHeight="1" x14ac:dyDescent="0.35">
      <c r="I2993" s="88"/>
    </row>
    <row r="2994" spans="9:9" ht="15" customHeight="1" x14ac:dyDescent="0.35">
      <c r="I2994" s="88"/>
    </row>
    <row r="2995" spans="9:9" ht="15" customHeight="1" x14ac:dyDescent="0.35">
      <c r="I2995" s="88"/>
    </row>
    <row r="2996" spans="9:9" ht="15" customHeight="1" x14ac:dyDescent="0.35">
      <c r="I2996" s="88"/>
    </row>
    <row r="2997" spans="9:9" ht="15" customHeight="1" x14ac:dyDescent="0.35">
      <c r="I2997" s="88"/>
    </row>
    <row r="2998" spans="9:9" ht="15" customHeight="1" x14ac:dyDescent="0.35">
      <c r="I2998" s="88"/>
    </row>
    <row r="2999" spans="9:9" ht="15" customHeight="1" x14ac:dyDescent="0.35">
      <c r="I2999" s="88"/>
    </row>
    <row r="3000" spans="9:9" ht="15" customHeight="1" x14ac:dyDescent="0.35">
      <c r="I3000" s="88"/>
    </row>
    <row r="3001" spans="9:9" ht="15" customHeight="1" x14ac:dyDescent="0.35">
      <c r="I3001" s="88"/>
    </row>
    <row r="3002" spans="9:9" ht="15" customHeight="1" x14ac:dyDescent="0.35">
      <c r="I3002" s="88"/>
    </row>
    <row r="3003" spans="9:9" ht="15" customHeight="1" x14ac:dyDescent="0.35">
      <c r="I3003" s="88"/>
    </row>
    <row r="3004" spans="9:9" ht="15" customHeight="1" x14ac:dyDescent="0.35">
      <c r="I3004" s="88"/>
    </row>
    <row r="3005" spans="9:9" ht="15" customHeight="1" x14ac:dyDescent="0.35">
      <c r="I3005" s="88"/>
    </row>
    <row r="3006" spans="9:9" ht="15" customHeight="1" x14ac:dyDescent="0.35">
      <c r="I3006" s="88"/>
    </row>
    <row r="3007" spans="9:9" ht="15" customHeight="1" x14ac:dyDescent="0.35">
      <c r="I3007" s="88"/>
    </row>
    <row r="3008" spans="9:9" ht="15" customHeight="1" x14ac:dyDescent="0.35">
      <c r="I3008" s="88"/>
    </row>
    <row r="3009" spans="9:9" ht="15" customHeight="1" x14ac:dyDescent="0.35">
      <c r="I3009" s="88"/>
    </row>
    <row r="3010" spans="9:9" ht="15" customHeight="1" x14ac:dyDescent="0.35">
      <c r="I3010" s="88"/>
    </row>
    <row r="3011" spans="9:9" ht="15" customHeight="1" x14ac:dyDescent="0.35">
      <c r="I3011" s="88"/>
    </row>
    <row r="3012" spans="9:9" ht="15" customHeight="1" x14ac:dyDescent="0.35">
      <c r="I3012" s="88"/>
    </row>
    <row r="3013" spans="9:9" ht="15" customHeight="1" x14ac:dyDescent="0.35">
      <c r="I3013" s="88"/>
    </row>
    <row r="3014" spans="9:9" ht="15" customHeight="1" x14ac:dyDescent="0.35">
      <c r="I3014" s="88"/>
    </row>
    <row r="3015" spans="9:9" ht="15" customHeight="1" x14ac:dyDescent="0.35">
      <c r="I3015" s="88"/>
    </row>
    <row r="3016" spans="9:9" ht="15" customHeight="1" x14ac:dyDescent="0.35">
      <c r="I3016" s="88"/>
    </row>
    <row r="3017" spans="9:9" ht="15" customHeight="1" x14ac:dyDescent="0.35">
      <c r="I3017" s="88"/>
    </row>
    <row r="3018" spans="9:9" ht="15" customHeight="1" x14ac:dyDescent="0.35">
      <c r="I3018" s="88"/>
    </row>
    <row r="3019" spans="9:9" ht="15" customHeight="1" x14ac:dyDescent="0.35">
      <c r="I3019" s="88"/>
    </row>
    <row r="3020" spans="9:9" ht="15" customHeight="1" x14ac:dyDescent="0.35">
      <c r="I3020" s="88"/>
    </row>
    <row r="3021" spans="9:9" ht="15" customHeight="1" x14ac:dyDescent="0.35">
      <c r="I3021" s="88"/>
    </row>
    <row r="3022" spans="9:9" ht="15" customHeight="1" x14ac:dyDescent="0.35">
      <c r="I3022" s="88"/>
    </row>
    <row r="3023" spans="9:9" ht="15" customHeight="1" x14ac:dyDescent="0.35">
      <c r="I3023" s="88"/>
    </row>
    <row r="3024" spans="9:9" ht="15" customHeight="1" x14ac:dyDescent="0.35">
      <c r="I3024" s="88"/>
    </row>
    <row r="3025" spans="9:9" ht="15" customHeight="1" x14ac:dyDescent="0.35">
      <c r="I3025" s="88"/>
    </row>
    <row r="3026" spans="9:9" ht="15" customHeight="1" x14ac:dyDescent="0.35">
      <c r="I3026" s="88"/>
    </row>
    <row r="3027" spans="9:9" ht="15" customHeight="1" x14ac:dyDescent="0.35">
      <c r="I3027" s="88"/>
    </row>
    <row r="3028" spans="9:9" ht="15" customHeight="1" x14ac:dyDescent="0.35">
      <c r="I3028" s="88"/>
    </row>
    <row r="3029" spans="9:9" ht="15" customHeight="1" x14ac:dyDescent="0.35">
      <c r="I3029" s="88"/>
    </row>
    <row r="3030" spans="9:9" ht="15" customHeight="1" x14ac:dyDescent="0.35">
      <c r="I3030" s="88"/>
    </row>
    <row r="3031" spans="9:9" ht="15" customHeight="1" x14ac:dyDescent="0.35">
      <c r="I3031" s="88"/>
    </row>
    <row r="3032" spans="9:9" ht="15" customHeight="1" x14ac:dyDescent="0.35">
      <c r="I3032" s="88"/>
    </row>
    <row r="3033" spans="9:9" ht="15" customHeight="1" x14ac:dyDescent="0.35">
      <c r="I3033" s="88"/>
    </row>
    <row r="3034" spans="9:9" ht="15" customHeight="1" x14ac:dyDescent="0.35">
      <c r="I3034" s="88"/>
    </row>
    <row r="3035" spans="9:9" ht="15" customHeight="1" x14ac:dyDescent="0.35">
      <c r="I3035" s="88"/>
    </row>
    <row r="3036" spans="9:9" ht="15" customHeight="1" x14ac:dyDescent="0.35">
      <c r="I3036" s="88"/>
    </row>
    <row r="3037" spans="9:9" ht="15" customHeight="1" x14ac:dyDescent="0.35">
      <c r="I3037" s="88"/>
    </row>
    <row r="3038" spans="9:9" ht="15" customHeight="1" x14ac:dyDescent="0.35">
      <c r="I3038" s="88"/>
    </row>
    <row r="3039" spans="9:9" ht="15" customHeight="1" x14ac:dyDescent="0.35">
      <c r="I3039" s="88"/>
    </row>
    <row r="3040" spans="9:9" ht="15" customHeight="1" x14ac:dyDescent="0.35">
      <c r="I3040" s="88"/>
    </row>
    <row r="3041" spans="9:9" ht="15" customHeight="1" x14ac:dyDescent="0.35">
      <c r="I3041" s="88"/>
    </row>
    <row r="3042" spans="9:9" ht="15" customHeight="1" x14ac:dyDescent="0.35">
      <c r="I3042" s="88"/>
    </row>
    <row r="3043" spans="9:9" ht="15" customHeight="1" x14ac:dyDescent="0.35">
      <c r="I3043" s="88"/>
    </row>
    <row r="3044" spans="9:9" ht="15" customHeight="1" x14ac:dyDescent="0.35">
      <c r="I3044" s="88"/>
    </row>
    <row r="3045" spans="9:9" ht="15" customHeight="1" x14ac:dyDescent="0.35">
      <c r="I3045" s="88"/>
    </row>
    <row r="3046" spans="9:9" ht="15" customHeight="1" x14ac:dyDescent="0.35">
      <c r="I3046" s="88"/>
    </row>
    <row r="3047" spans="9:9" ht="15" customHeight="1" x14ac:dyDescent="0.35">
      <c r="I3047" s="88"/>
    </row>
    <row r="3048" spans="9:9" ht="15" customHeight="1" x14ac:dyDescent="0.35">
      <c r="I3048" s="88"/>
    </row>
    <row r="3049" spans="9:9" ht="15" customHeight="1" x14ac:dyDescent="0.35">
      <c r="I3049" s="88"/>
    </row>
    <row r="3050" spans="9:9" ht="15" customHeight="1" x14ac:dyDescent="0.35">
      <c r="I3050" s="88"/>
    </row>
    <row r="3051" spans="9:9" ht="15" customHeight="1" x14ac:dyDescent="0.35">
      <c r="I3051" s="88"/>
    </row>
    <row r="3052" spans="9:9" ht="15" customHeight="1" x14ac:dyDescent="0.35">
      <c r="I3052" s="88"/>
    </row>
    <row r="3053" spans="9:9" ht="15" customHeight="1" x14ac:dyDescent="0.35">
      <c r="I3053" s="88"/>
    </row>
    <row r="3054" spans="9:9" ht="15" customHeight="1" x14ac:dyDescent="0.35">
      <c r="I3054" s="88"/>
    </row>
    <row r="3055" spans="9:9" ht="15" customHeight="1" x14ac:dyDescent="0.35">
      <c r="I3055" s="88"/>
    </row>
    <row r="3056" spans="9:9" ht="15" customHeight="1" x14ac:dyDescent="0.35">
      <c r="I3056" s="88"/>
    </row>
    <row r="3057" spans="9:9" ht="15" customHeight="1" x14ac:dyDescent="0.35">
      <c r="I3057" s="88"/>
    </row>
    <row r="3058" spans="9:9" ht="15" customHeight="1" x14ac:dyDescent="0.35">
      <c r="I3058" s="88"/>
    </row>
    <row r="3059" spans="9:9" ht="15" customHeight="1" x14ac:dyDescent="0.35">
      <c r="I3059" s="88"/>
    </row>
    <row r="3060" spans="9:9" ht="15" customHeight="1" x14ac:dyDescent="0.35">
      <c r="I3060" s="88"/>
    </row>
    <row r="3061" spans="9:9" ht="15" customHeight="1" x14ac:dyDescent="0.35">
      <c r="I3061" s="88"/>
    </row>
    <row r="3062" spans="9:9" ht="15" customHeight="1" x14ac:dyDescent="0.35">
      <c r="I3062" s="88"/>
    </row>
    <row r="3063" spans="9:9" ht="15" customHeight="1" x14ac:dyDescent="0.35">
      <c r="I3063" s="88"/>
    </row>
    <row r="3064" spans="9:9" ht="15" customHeight="1" x14ac:dyDescent="0.35">
      <c r="I3064" s="88"/>
    </row>
    <row r="3065" spans="9:9" ht="15" customHeight="1" x14ac:dyDescent="0.35">
      <c r="I3065" s="88"/>
    </row>
    <row r="3066" spans="9:9" ht="15" customHeight="1" x14ac:dyDescent="0.35">
      <c r="I3066" s="88"/>
    </row>
    <row r="3067" spans="9:9" ht="15" customHeight="1" x14ac:dyDescent="0.35">
      <c r="I3067" s="88"/>
    </row>
    <row r="3068" spans="9:9" ht="15" customHeight="1" x14ac:dyDescent="0.35">
      <c r="I3068" s="88"/>
    </row>
    <row r="3069" spans="9:9" ht="15" customHeight="1" x14ac:dyDescent="0.35">
      <c r="I3069" s="88"/>
    </row>
    <row r="3070" spans="9:9" ht="15" customHeight="1" x14ac:dyDescent="0.35">
      <c r="I3070" s="88"/>
    </row>
    <row r="3071" spans="9:9" ht="15" customHeight="1" x14ac:dyDescent="0.35">
      <c r="I3071" s="88"/>
    </row>
    <row r="3072" spans="9:9" ht="15" customHeight="1" x14ac:dyDescent="0.35">
      <c r="I3072" s="88"/>
    </row>
    <row r="3073" spans="9:9" ht="15" customHeight="1" x14ac:dyDescent="0.35">
      <c r="I3073" s="88"/>
    </row>
    <row r="3074" spans="9:9" ht="15" customHeight="1" x14ac:dyDescent="0.35">
      <c r="I3074" s="88"/>
    </row>
    <row r="3075" spans="9:9" ht="15" customHeight="1" x14ac:dyDescent="0.35">
      <c r="I3075" s="88"/>
    </row>
    <row r="3076" spans="9:9" ht="15" customHeight="1" x14ac:dyDescent="0.35">
      <c r="I3076" s="88"/>
    </row>
    <row r="3077" spans="9:9" ht="15" customHeight="1" x14ac:dyDescent="0.35">
      <c r="I3077" s="88"/>
    </row>
    <row r="3078" spans="9:9" ht="15" customHeight="1" x14ac:dyDescent="0.35">
      <c r="I3078" s="88"/>
    </row>
    <row r="3079" spans="9:9" ht="15" customHeight="1" x14ac:dyDescent="0.35">
      <c r="I3079" s="88"/>
    </row>
    <row r="3080" spans="9:9" ht="15" customHeight="1" x14ac:dyDescent="0.35">
      <c r="I3080" s="88"/>
    </row>
    <row r="3081" spans="9:9" ht="15" customHeight="1" x14ac:dyDescent="0.35">
      <c r="I3081" s="88"/>
    </row>
    <row r="3082" spans="9:9" ht="15" customHeight="1" x14ac:dyDescent="0.35">
      <c r="I3082" s="88"/>
    </row>
    <row r="3083" spans="9:9" ht="15" customHeight="1" x14ac:dyDescent="0.35">
      <c r="I3083" s="88"/>
    </row>
    <row r="3084" spans="9:9" ht="15" customHeight="1" x14ac:dyDescent="0.35">
      <c r="I3084" s="88"/>
    </row>
    <row r="3085" spans="9:9" ht="15" customHeight="1" x14ac:dyDescent="0.35">
      <c r="I3085" s="88"/>
    </row>
    <row r="3086" spans="9:9" ht="15" customHeight="1" x14ac:dyDescent="0.35">
      <c r="I3086" s="88"/>
    </row>
    <row r="3087" spans="9:9" ht="15" customHeight="1" x14ac:dyDescent="0.35">
      <c r="I3087" s="88"/>
    </row>
    <row r="3088" spans="9:9" ht="15" customHeight="1" x14ac:dyDescent="0.35">
      <c r="I3088" s="88"/>
    </row>
    <row r="3089" spans="9:9" ht="15" customHeight="1" x14ac:dyDescent="0.35">
      <c r="I3089" s="88"/>
    </row>
    <row r="3090" spans="9:9" ht="15" customHeight="1" x14ac:dyDescent="0.35">
      <c r="I3090" s="88"/>
    </row>
    <row r="3091" spans="9:9" ht="15" customHeight="1" x14ac:dyDescent="0.35">
      <c r="I3091" s="88"/>
    </row>
    <row r="3092" spans="9:9" ht="15" customHeight="1" x14ac:dyDescent="0.35">
      <c r="I3092" s="88"/>
    </row>
    <row r="3093" spans="9:9" ht="15" customHeight="1" x14ac:dyDescent="0.35">
      <c r="I3093" s="88"/>
    </row>
    <row r="3094" spans="9:9" ht="15" customHeight="1" x14ac:dyDescent="0.35">
      <c r="I3094" s="88"/>
    </row>
    <row r="3095" spans="9:9" ht="15" customHeight="1" x14ac:dyDescent="0.35">
      <c r="I3095" s="88"/>
    </row>
    <row r="3096" spans="9:9" ht="15" customHeight="1" x14ac:dyDescent="0.35">
      <c r="I3096" s="88"/>
    </row>
    <row r="3097" spans="9:9" ht="15" customHeight="1" x14ac:dyDescent="0.35">
      <c r="I3097" s="88"/>
    </row>
    <row r="3098" spans="9:9" ht="15" customHeight="1" x14ac:dyDescent="0.35">
      <c r="I3098" s="88"/>
    </row>
    <row r="3099" spans="9:9" ht="15" customHeight="1" x14ac:dyDescent="0.35">
      <c r="I3099" s="88"/>
    </row>
    <row r="3100" spans="9:9" ht="15" customHeight="1" x14ac:dyDescent="0.35">
      <c r="I3100" s="88"/>
    </row>
    <row r="3101" spans="9:9" ht="15" customHeight="1" x14ac:dyDescent="0.35">
      <c r="I3101" s="88"/>
    </row>
    <row r="3102" spans="9:9" ht="15" customHeight="1" x14ac:dyDescent="0.35">
      <c r="I3102" s="88"/>
    </row>
    <row r="3103" spans="9:9" ht="15" customHeight="1" x14ac:dyDescent="0.35">
      <c r="I3103" s="88"/>
    </row>
    <row r="3104" spans="9:9" ht="15" customHeight="1" x14ac:dyDescent="0.35">
      <c r="I3104" s="88"/>
    </row>
    <row r="3105" spans="9:9" ht="15" customHeight="1" x14ac:dyDescent="0.35">
      <c r="I3105" s="88"/>
    </row>
    <row r="3106" spans="9:9" ht="15" customHeight="1" x14ac:dyDescent="0.35">
      <c r="I3106" s="88"/>
    </row>
    <row r="3107" spans="9:9" ht="15" customHeight="1" x14ac:dyDescent="0.35">
      <c r="I3107" s="88"/>
    </row>
    <row r="3108" spans="9:9" ht="15" customHeight="1" x14ac:dyDescent="0.35">
      <c r="I3108" s="88"/>
    </row>
    <row r="3109" spans="9:9" ht="15" customHeight="1" x14ac:dyDescent="0.35">
      <c r="I3109" s="88"/>
    </row>
    <row r="3110" spans="9:9" ht="15" customHeight="1" x14ac:dyDescent="0.35">
      <c r="I3110" s="88"/>
    </row>
    <row r="3111" spans="9:9" ht="15" customHeight="1" x14ac:dyDescent="0.35">
      <c r="I3111" s="88"/>
    </row>
    <row r="3112" spans="9:9" ht="15" customHeight="1" x14ac:dyDescent="0.35">
      <c r="I3112" s="88"/>
    </row>
    <row r="3113" spans="9:9" ht="15" customHeight="1" x14ac:dyDescent="0.35">
      <c r="I3113" s="88"/>
    </row>
    <row r="3114" spans="9:9" ht="15" customHeight="1" x14ac:dyDescent="0.35">
      <c r="I3114" s="88"/>
    </row>
    <row r="3115" spans="9:9" ht="15" customHeight="1" x14ac:dyDescent="0.35">
      <c r="I3115" s="88"/>
    </row>
    <row r="3116" spans="9:9" ht="15" customHeight="1" x14ac:dyDescent="0.35">
      <c r="I3116" s="88"/>
    </row>
    <row r="3117" spans="9:9" ht="15" customHeight="1" x14ac:dyDescent="0.35">
      <c r="I3117" s="88"/>
    </row>
    <row r="3118" spans="9:9" ht="15" customHeight="1" x14ac:dyDescent="0.35">
      <c r="I3118" s="88"/>
    </row>
    <row r="3119" spans="9:9" ht="15" customHeight="1" x14ac:dyDescent="0.35">
      <c r="I3119" s="88"/>
    </row>
    <row r="3120" spans="9:9" ht="15" customHeight="1" x14ac:dyDescent="0.35">
      <c r="I3120" s="88"/>
    </row>
    <row r="3121" spans="9:9" ht="15" customHeight="1" x14ac:dyDescent="0.35">
      <c r="I3121" s="88"/>
    </row>
    <row r="3122" spans="9:9" ht="15" customHeight="1" x14ac:dyDescent="0.35">
      <c r="I3122" s="88"/>
    </row>
    <row r="3123" spans="9:9" ht="15" customHeight="1" x14ac:dyDescent="0.35">
      <c r="I3123" s="88"/>
    </row>
    <row r="3124" spans="9:9" ht="15" customHeight="1" x14ac:dyDescent="0.35">
      <c r="I3124" s="88"/>
    </row>
    <row r="3125" spans="9:9" ht="15" customHeight="1" x14ac:dyDescent="0.35">
      <c r="I3125" s="88"/>
    </row>
    <row r="3126" spans="9:9" ht="15" customHeight="1" x14ac:dyDescent="0.35">
      <c r="I3126" s="88"/>
    </row>
    <row r="3127" spans="9:9" ht="15" customHeight="1" x14ac:dyDescent="0.35">
      <c r="I3127" s="88"/>
    </row>
    <row r="3128" spans="9:9" ht="15" customHeight="1" x14ac:dyDescent="0.35">
      <c r="I3128" s="88"/>
    </row>
    <row r="3129" spans="9:9" ht="15" customHeight="1" x14ac:dyDescent="0.35">
      <c r="I3129" s="88"/>
    </row>
    <row r="3130" spans="9:9" ht="15" customHeight="1" x14ac:dyDescent="0.35">
      <c r="I3130" s="88"/>
    </row>
    <row r="3131" spans="9:9" ht="15" customHeight="1" x14ac:dyDescent="0.35">
      <c r="I3131" s="88"/>
    </row>
    <row r="3132" spans="9:9" ht="15" customHeight="1" x14ac:dyDescent="0.35">
      <c r="I3132" s="88"/>
    </row>
    <row r="3133" spans="9:9" ht="15" customHeight="1" x14ac:dyDescent="0.35">
      <c r="I3133" s="88"/>
    </row>
    <row r="3134" spans="9:9" ht="15" customHeight="1" x14ac:dyDescent="0.35">
      <c r="I3134" s="88"/>
    </row>
    <row r="3135" spans="9:9" ht="15" customHeight="1" x14ac:dyDescent="0.35">
      <c r="I3135" s="88"/>
    </row>
    <row r="3136" spans="9:9" ht="15" customHeight="1" x14ac:dyDescent="0.35">
      <c r="I3136" s="88"/>
    </row>
    <row r="3137" spans="9:9" ht="15" customHeight="1" x14ac:dyDescent="0.35">
      <c r="I3137" s="88"/>
    </row>
    <row r="3138" spans="9:9" ht="15" customHeight="1" x14ac:dyDescent="0.35">
      <c r="I3138" s="88"/>
    </row>
    <row r="3139" spans="9:9" ht="15" customHeight="1" x14ac:dyDescent="0.35">
      <c r="I3139" s="88"/>
    </row>
    <row r="3140" spans="9:9" ht="15" customHeight="1" x14ac:dyDescent="0.35">
      <c r="I3140" s="88"/>
    </row>
    <row r="3141" spans="9:9" ht="15" customHeight="1" x14ac:dyDescent="0.35">
      <c r="I3141" s="88"/>
    </row>
    <row r="3142" spans="9:9" ht="15" customHeight="1" x14ac:dyDescent="0.35">
      <c r="I3142" s="88"/>
    </row>
    <row r="3143" spans="9:9" ht="15" customHeight="1" x14ac:dyDescent="0.35">
      <c r="I3143" s="88"/>
    </row>
    <row r="3144" spans="9:9" ht="15" customHeight="1" x14ac:dyDescent="0.35">
      <c r="I3144" s="88"/>
    </row>
    <row r="3145" spans="9:9" ht="15" customHeight="1" x14ac:dyDescent="0.35">
      <c r="I3145" s="88"/>
    </row>
    <row r="3146" spans="9:9" ht="15" customHeight="1" x14ac:dyDescent="0.35">
      <c r="I3146" s="88"/>
    </row>
    <row r="3147" spans="9:9" ht="15" customHeight="1" x14ac:dyDescent="0.35">
      <c r="I3147" s="88"/>
    </row>
    <row r="3148" spans="9:9" ht="15" customHeight="1" x14ac:dyDescent="0.35">
      <c r="I3148" s="88"/>
    </row>
    <row r="3149" spans="9:9" ht="15" customHeight="1" x14ac:dyDescent="0.35">
      <c r="I3149" s="88"/>
    </row>
    <row r="3150" spans="9:9" ht="15" customHeight="1" x14ac:dyDescent="0.35">
      <c r="I3150" s="88"/>
    </row>
    <row r="3151" spans="9:9" ht="15" customHeight="1" x14ac:dyDescent="0.35">
      <c r="I3151" s="88"/>
    </row>
    <row r="3152" spans="9:9" ht="15" customHeight="1" x14ac:dyDescent="0.35">
      <c r="I3152" s="88"/>
    </row>
    <row r="3153" spans="9:9" ht="15" customHeight="1" x14ac:dyDescent="0.35">
      <c r="I3153" s="88"/>
    </row>
    <row r="3154" spans="9:9" ht="15" customHeight="1" x14ac:dyDescent="0.35">
      <c r="I3154" s="88"/>
    </row>
    <row r="3155" spans="9:9" ht="15" customHeight="1" x14ac:dyDescent="0.35">
      <c r="I3155" s="88"/>
    </row>
    <row r="3156" spans="9:9" ht="15" customHeight="1" x14ac:dyDescent="0.35">
      <c r="I3156" s="88"/>
    </row>
    <row r="3157" spans="9:9" ht="15" customHeight="1" x14ac:dyDescent="0.35">
      <c r="I3157" s="88"/>
    </row>
    <row r="3158" spans="9:9" ht="15" customHeight="1" x14ac:dyDescent="0.35">
      <c r="I3158" s="88"/>
    </row>
    <row r="3159" spans="9:9" ht="15" customHeight="1" x14ac:dyDescent="0.35">
      <c r="I3159" s="88"/>
    </row>
    <row r="3160" spans="9:9" ht="15" customHeight="1" x14ac:dyDescent="0.35">
      <c r="I3160" s="88"/>
    </row>
    <row r="3161" spans="9:9" ht="15" customHeight="1" x14ac:dyDescent="0.35">
      <c r="I3161" s="88"/>
    </row>
    <row r="3162" spans="9:9" ht="15" customHeight="1" x14ac:dyDescent="0.35">
      <c r="I3162" s="88"/>
    </row>
    <row r="3163" spans="9:9" ht="15" customHeight="1" x14ac:dyDescent="0.35">
      <c r="I3163" s="88"/>
    </row>
    <row r="3164" spans="9:9" ht="15" customHeight="1" x14ac:dyDescent="0.35">
      <c r="I3164" s="88"/>
    </row>
    <row r="3165" spans="9:9" ht="15" customHeight="1" x14ac:dyDescent="0.35">
      <c r="I3165" s="88"/>
    </row>
    <row r="3166" spans="9:9" ht="15" customHeight="1" x14ac:dyDescent="0.35">
      <c r="I3166" s="88"/>
    </row>
    <row r="3167" spans="9:9" ht="15" customHeight="1" x14ac:dyDescent="0.35">
      <c r="I3167" s="88"/>
    </row>
    <row r="3168" spans="9:9" ht="15" customHeight="1" x14ac:dyDescent="0.35">
      <c r="I3168" s="88"/>
    </row>
    <row r="3169" spans="9:9" ht="15" customHeight="1" x14ac:dyDescent="0.35">
      <c r="I3169" s="88"/>
    </row>
    <row r="3170" spans="9:9" ht="15" customHeight="1" x14ac:dyDescent="0.35">
      <c r="I3170" s="88"/>
    </row>
    <row r="3171" spans="9:9" ht="15" customHeight="1" x14ac:dyDescent="0.35">
      <c r="I3171" s="88"/>
    </row>
    <row r="3172" spans="9:9" ht="15" customHeight="1" x14ac:dyDescent="0.35">
      <c r="I3172" s="88"/>
    </row>
    <row r="3173" spans="9:9" ht="15" customHeight="1" x14ac:dyDescent="0.35">
      <c r="I3173" s="88"/>
    </row>
    <row r="3174" spans="9:9" ht="15" customHeight="1" x14ac:dyDescent="0.35">
      <c r="I3174" s="88"/>
    </row>
    <row r="3175" spans="9:9" ht="15" customHeight="1" x14ac:dyDescent="0.35">
      <c r="I3175" s="88"/>
    </row>
    <row r="3176" spans="9:9" ht="15" customHeight="1" x14ac:dyDescent="0.35">
      <c r="I3176" s="88"/>
    </row>
    <row r="3177" spans="9:9" ht="15" customHeight="1" x14ac:dyDescent="0.35">
      <c r="I3177" s="88"/>
    </row>
    <row r="3178" spans="9:9" ht="15" customHeight="1" x14ac:dyDescent="0.35">
      <c r="I3178" s="88"/>
    </row>
    <row r="3179" spans="9:9" ht="15" customHeight="1" x14ac:dyDescent="0.35">
      <c r="I3179" s="88"/>
    </row>
    <row r="3180" spans="9:9" ht="15" customHeight="1" x14ac:dyDescent="0.35">
      <c r="I3180" s="88"/>
    </row>
    <row r="3181" spans="9:9" ht="15" customHeight="1" x14ac:dyDescent="0.35">
      <c r="I3181" s="88"/>
    </row>
    <row r="3182" spans="9:9" ht="15" customHeight="1" x14ac:dyDescent="0.35">
      <c r="I3182" s="88"/>
    </row>
    <row r="3183" spans="9:9" ht="15" customHeight="1" x14ac:dyDescent="0.35">
      <c r="I3183" s="88"/>
    </row>
    <row r="3184" spans="9:9" ht="15" customHeight="1" x14ac:dyDescent="0.35">
      <c r="I3184" s="88"/>
    </row>
    <row r="3185" spans="9:9" ht="15" customHeight="1" x14ac:dyDescent="0.35">
      <c r="I3185" s="88"/>
    </row>
    <row r="3186" spans="9:9" ht="15" customHeight="1" x14ac:dyDescent="0.35">
      <c r="I3186" s="88"/>
    </row>
    <row r="3187" spans="9:9" ht="15" customHeight="1" x14ac:dyDescent="0.35">
      <c r="I3187" s="88"/>
    </row>
    <row r="3188" spans="9:9" ht="15" customHeight="1" x14ac:dyDescent="0.35">
      <c r="I3188" s="88"/>
    </row>
    <row r="3189" spans="9:9" ht="15" customHeight="1" x14ac:dyDescent="0.35">
      <c r="I3189" s="88"/>
    </row>
    <row r="3190" spans="9:9" ht="15" customHeight="1" x14ac:dyDescent="0.35">
      <c r="I3190" s="88"/>
    </row>
    <row r="3191" spans="9:9" ht="15" customHeight="1" x14ac:dyDescent="0.35">
      <c r="I3191" s="88"/>
    </row>
    <row r="3192" spans="9:9" ht="15" customHeight="1" x14ac:dyDescent="0.35">
      <c r="I3192" s="88"/>
    </row>
    <row r="3193" spans="9:9" ht="15" customHeight="1" x14ac:dyDescent="0.35">
      <c r="I3193" s="88"/>
    </row>
    <row r="3194" spans="9:9" ht="15" customHeight="1" x14ac:dyDescent="0.35">
      <c r="I3194" s="88"/>
    </row>
    <row r="3195" spans="9:9" ht="15" customHeight="1" x14ac:dyDescent="0.35">
      <c r="I3195" s="88"/>
    </row>
    <row r="3196" spans="9:9" ht="15" customHeight="1" x14ac:dyDescent="0.35">
      <c r="I3196" s="88"/>
    </row>
    <row r="3197" spans="9:9" ht="15" customHeight="1" x14ac:dyDescent="0.35">
      <c r="I3197" s="88"/>
    </row>
    <row r="3198" spans="9:9" ht="15" customHeight="1" x14ac:dyDescent="0.35">
      <c r="I3198" s="88"/>
    </row>
    <row r="3199" spans="9:9" ht="15" customHeight="1" x14ac:dyDescent="0.35">
      <c r="I3199" s="88"/>
    </row>
    <row r="3200" spans="9:9" ht="15" customHeight="1" x14ac:dyDescent="0.35">
      <c r="I3200" s="88"/>
    </row>
    <row r="3201" spans="9:9" ht="15" customHeight="1" x14ac:dyDescent="0.35">
      <c r="I3201" s="88"/>
    </row>
    <row r="3202" spans="9:9" ht="15" customHeight="1" x14ac:dyDescent="0.35">
      <c r="I3202" s="88"/>
    </row>
    <row r="3203" spans="9:9" ht="15" customHeight="1" x14ac:dyDescent="0.35">
      <c r="I3203" s="88"/>
    </row>
    <row r="3204" spans="9:9" ht="15" customHeight="1" x14ac:dyDescent="0.35">
      <c r="I3204" s="88"/>
    </row>
    <row r="3205" spans="9:9" ht="15" customHeight="1" x14ac:dyDescent="0.35">
      <c r="I3205" s="88"/>
    </row>
    <row r="3206" spans="9:9" ht="15" customHeight="1" x14ac:dyDescent="0.35">
      <c r="I3206" s="88"/>
    </row>
    <row r="3207" spans="9:9" ht="15" customHeight="1" x14ac:dyDescent="0.35">
      <c r="I3207" s="88"/>
    </row>
    <row r="3208" spans="9:9" ht="15" customHeight="1" x14ac:dyDescent="0.35">
      <c r="I3208" s="88"/>
    </row>
    <row r="3209" spans="9:9" ht="15" customHeight="1" x14ac:dyDescent="0.35">
      <c r="I3209" s="88"/>
    </row>
    <row r="3210" spans="9:9" ht="15" customHeight="1" x14ac:dyDescent="0.35">
      <c r="I3210" s="88"/>
    </row>
    <row r="3211" spans="9:9" ht="15" customHeight="1" x14ac:dyDescent="0.35">
      <c r="I3211" s="88"/>
    </row>
    <row r="3212" spans="9:9" ht="15" customHeight="1" x14ac:dyDescent="0.35">
      <c r="I3212" s="88"/>
    </row>
    <row r="3213" spans="9:9" ht="15" customHeight="1" x14ac:dyDescent="0.35">
      <c r="I3213" s="88"/>
    </row>
    <row r="3214" spans="9:9" ht="15" customHeight="1" x14ac:dyDescent="0.35">
      <c r="I3214" s="88"/>
    </row>
    <row r="3215" spans="9:9" ht="15" customHeight="1" x14ac:dyDescent="0.35">
      <c r="I3215" s="88"/>
    </row>
    <row r="3216" spans="9:9" ht="15" customHeight="1" x14ac:dyDescent="0.35">
      <c r="I3216" s="88"/>
    </row>
    <row r="3217" spans="9:9" ht="15" customHeight="1" x14ac:dyDescent="0.35">
      <c r="I3217" s="88"/>
    </row>
    <row r="3218" spans="9:9" ht="15" customHeight="1" x14ac:dyDescent="0.35">
      <c r="I3218" s="88"/>
    </row>
    <row r="3219" spans="9:9" ht="15" customHeight="1" x14ac:dyDescent="0.35">
      <c r="I3219" s="88"/>
    </row>
    <row r="3220" spans="9:9" ht="15" customHeight="1" x14ac:dyDescent="0.35">
      <c r="I3220" s="88"/>
    </row>
    <row r="3221" spans="9:9" ht="15" customHeight="1" x14ac:dyDescent="0.35">
      <c r="I3221" s="88"/>
    </row>
    <row r="3222" spans="9:9" ht="15" customHeight="1" x14ac:dyDescent="0.35">
      <c r="I3222" s="88"/>
    </row>
    <row r="3223" spans="9:9" ht="15" customHeight="1" x14ac:dyDescent="0.35">
      <c r="I3223" s="88"/>
    </row>
    <row r="3224" spans="9:9" ht="15" customHeight="1" x14ac:dyDescent="0.35">
      <c r="I3224" s="88"/>
    </row>
    <row r="3225" spans="9:9" ht="15" customHeight="1" x14ac:dyDescent="0.35">
      <c r="I3225" s="88"/>
    </row>
    <row r="3226" spans="9:9" ht="15" customHeight="1" x14ac:dyDescent="0.35">
      <c r="I3226" s="88"/>
    </row>
    <row r="3227" spans="9:9" ht="15" customHeight="1" x14ac:dyDescent="0.35">
      <c r="I3227" s="88"/>
    </row>
    <row r="3228" spans="9:9" ht="15" customHeight="1" x14ac:dyDescent="0.35">
      <c r="I3228" s="88"/>
    </row>
    <row r="3229" spans="9:9" ht="15" customHeight="1" x14ac:dyDescent="0.35">
      <c r="I3229" s="88"/>
    </row>
    <row r="3230" spans="9:9" ht="15" customHeight="1" x14ac:dyDescent="0.35">
      <c r="I3230" s="88"/>
    </row>
    <row r="3231" spans="9:9" ht="15" customHeight="1" x14ac:dyDescent="0.35">
      <c r="I3231" s="88"/>
    </row>
    <row r="3232" spans="9:9" ht="15" customHeight="1" x14ac:dyDescent="0.35">
      <c r="I3232" s="88"/>
    </row>
    <row r="3233" spans="9:9" ht="15" customHeight="1" x14ac:dyDescent="0.35">
      <c r="I3233" s="88"/>
    </row>
    <row r="3234" spans="9:9" ht="15" customHeight="1" x14ac:dyDescent="0.35">
      <c r="I3234" s="88"/>
    </row>
    <row r="3235" spans="9:9" ht="15" customHeight="1" x14ac:dyDescent="0.35">
      <c r="I3235" s="88"/>
    </row>
    <row r="3236" spans="9:9" ht="15" customHeight="1" x14ac:dyDescent="0.35">
      <c r="I3236" s="88"/>
    </row>
    <row r="3237" spans="9:9" ht="15" customHeight="1" x14ac:dyDescent="0.35">
      <c r="I3237" s="88"/>
    </row>
    <row r="3238" spans="9:9" ht="15" customHeight="1" x14ac:dyDescent="0.35">
      <c r="I3238" s="88"/>
    </row>
    <row r="3239" spans="9:9" ht="15" customHeight="1" x14ac:dyDescent="0.35">
      <c r="I3239" s="88"/>
    </row>
    <row r="3240" spans="9:9" ht="15" customHeight="1" x14ac:dyDescent="0.35">
      <c r="I3240" s="88"/>
    </row>
    <row r="3241" spans="9:9" ht="15" customHeight="1" x14ac:dyDescent="0.35">
      <c r="I3241" s="88"/>
    </row>
    <row r="3242" spans="9:9" ht="15" customHeight="1" x14ac:dyDescent="0.35">
      <c r="I3242" s="88"/>
    </row>
    <row r="3243" spans="9:9" ht="15" customHeight="1" x14ac:dyDescent="0.35">
      <c r="I3243" s="88"/>
    </row>
    <row r="3244" spans="9:9" ht="15" customHeight="1" x14ac:dyDescent="0.35">
      <c r="I3244" s="88"/>
    </row>
    <row r="3245" spans="9:9" ht="15" customHeight="1" x14ac:dyDescent="0.35">
      <c r="I3245" s="88"/>
    </row>
    <row r="3246" spans="9:9" ht="15" customHeight="1" x14ac:dyDescent="0.35">
      <c r="I3246" s="88"/>
    </row>
    <row r="3247" spans="9:9" ht="15" customHeight="1" x14ac:dyDescent="0.35">
      <c r="I3247" s="88"/>
    </row>
    <row r="3248" spans="9:9" ht="15" customHeight="1" x14ac:dyDescent="0.35">
      <c r="I3248" s="88"/>
    </row>
    <row r="3249" spans="9:9" ht="15" customHeight="1" x14ac:dyDescent="0.35">
      <c r="I3249" s="88"/>
    </row>
    <row r="3250" spans="9:9" ht="15" customHeight="1" x14ac:dyDescent="0.35">
      <c r="I3250" s="88"/>
    </row>
    <row r="3251" spans="9:9" ht="15" customHeight="1" x14ac:dyDescent="0.35">
      <c r="I3251" s="88"/>
    </row>
    <row r="3252" spans="9:9" ht="15" customHeight="1" x14ac:dyDescent="0.35">
      <c r="I3252" s="88"/>
    </row>
    <row r="3253" spans="9:9" ht="15" customHeight="1" x14ac:dyDescent="0.35">
      <c r="I3253" s="88"/>
    </row>
    <row r="3254" spans="9:9" ht="15" customHeight="1" x14ac:dyDescent="0.35">
      <c r="I3254" s="88"/>
    </row>
    <row r="3255" spans="9:9" ht="15" customHeight="1" x14ac:dyDescent="0.35">
      <c r="I3255" s="88"/>
    </row>
    <row r="3256" spans="9:9" ht="15" customHeight="1" x14ac:dyDescent="0.35">
      <c r="I3256" s="88"/>
    </row>
    <row r="3257" spans="9:9" ht="15" customHeight="1" x14ac:dyDescent="0.35">
      <c r="I3257" s="88"/>
    </row>
    <row r="3258" spans="9:9" ht="15" customHeight="1" x14ac:dyDescent="0.35">
      <c r="I3258" s="88"/>
    </row>
    <row r="3259" spans="9:9" ht="15" customHeight="1" x14ac:dyDescent="0.35">
      <c r="I3259" s="88"/>
    </row>
    <row r="3260" spans="9:9" ht="15" customHeight="1" x14ac:dyDescent="0.35">
      <c r="I3260" s="88"/>
    </row>
    <row r="3261" spans="9:9" ht="15" customHeight="1" x14ac:dyDescent="0.35">
      <c r="I3261" s="88"/>
    </row>
    <row r="3262" spans="9:9" ht="15" customHeight="1" x14ac:dyDescent="0.35">
      <c r="I3262" s="88"/>
    </row>
    <row r="3263" spans="9:9" ht="15" customHeight="1" x14ac:dyDescent="0.35">
      <c r="I3263" s="88"/>
    </row>
    <row r="3264" spans="9:9" ht="15" customHeight="1" x14ac:dyDescent="0.35">
      <c r="I3264" s="88"/>
    </row>
    <row r="3265" spans="9:9" ht="15" customHeight="1" x14ac:dyDescent="0.35">
      <c r="I3265" s="88"/>
    </row>
    <row r="3266" spans="9:9" ht="15" customHeight="1" x14ac:dyDescent="0.35">
      <c r="I3266" s="88"/>
    </row>
    <row r="3267" spans="9:9" ht="15" customHeight="1" x14ac:dyDescent="0.35">
      <c r="I3267" s="88"/>
    </row>
    <row r="3268" spans="9:9" ht="15" customHeight="1" x14ac:dyDescent="0.35">
      <c r="I3268" s="88"/>
    </row>
    <row r="3269" spans="9:9" ht="15" customHeight="1" x14ac:dyDescent="0.35">
      <c r="I3269" s="88"/>
    </row>
    <row r="3270" spans="9:9" ht="15" customHeight="1" x14ac:dyDescent="0.35">
      <c r="I3270" s="88"/>
    </row>
    <row r="3271" spans="9:9" ht="15" customHeight="1" x14ac:dyDescent="0.35">
      <c r="I3271" s="88"/>
    </row>
    <row r="3272" spans="9:9" ht="15" customHeight="1" x14ac:dyDescent="0.35">
      <c r="I3272" s="88"/>
    </row>
    <row r="3273" spans="9:9" ht="15" customHeight="1" x14ac:dyDescent="0.35">
      <c r="I3273" s="88"/>
    </row>
    <row r="3274" spans="9:9" ht="15" customHeight="1" x14ac:dyDescent="0.35">
      <c r="I3274" s="88"/>
    </row>
    <row r="3275" spans="9:9" ht="15" customHeight="1" x14ac:dyDescent="0.35">
      <c r="I3275" s="88"/>
    </row>
    <row r="3276" spans="9:9" ht="15" customHeight="1" x14ac:dyDescent="0.35">
      <c r="I3276" s="88"/>
    </row>
    <row r="3277" spans="9:9" ht="15" customHeight="1" x14ac:dyDescent="0.35">
      <c r="I3277" s="88"/>
    </row>
    <row r="3278" spans="9:9" ht="15" customHeight="1" x14ac:dyDescent="0.35">
      <c r="I3278" s="88"/>
    </row>
    <row r="3279" spans="9:9" ht="15" customHeight="1" x14ac:dyDescent="0.35">
      <c r="I3279" s="88"/>
    </row>
    <row r="3280" spans="9:9" ht="15" customHeight="1" x14ac:dyDescent="0.35">
      <c r="I3280" s="88"/>
    </row>
    <row r="3281" spans="9:9" ht="15" customHeight="1" x14ac:dyDescent="0.35">
      <c r="I3281" s="88"/>
    </row>
    <row r="3282" spans="9:9" ht="15" customHeight="1" x14ac:dyDescent="0.35">
      <c r="I3282" s="88"/>
    </row>
    <row r="3283" spans="9:9" ht="15" customHeight="1" x14ac:dyDescent="0.35">
      <c r="I3283" s="88"/>
    </row>
    <row r="3284" spans="9:9" ht="15" customHeight="1" x14ac:dyDescent="0.35">
      <c r="I3284" s="88"/>
    </row>
    <row r="3285" spans="9:9" ht="15" customHeight="1" x14ac:dyDescent="0.35">
      <c r="I3285" s="88"/>
    </row>
    <row r="3286" spans="9:9" ht="15" customHeight="1" x14ac:dyDescent="0.35">
      <c r="I3286" s="88"/>
    </row>
    <row r="3287" spans="9:9" ht="15" customHeight="1" x14ac:dyDescent="0.35">
      <c r="I3287" s="88"/>
    </row>
    <row r="3288" spans="9:9" ht="15" customHeight="1" x14ac:dyDescent="0.35">
      <c r="I3288" s="88"/>
    </row>
    <row r="3289" spans="9:9" ht="15" customHeight="1" x14ac:dyDescent="0.35">
      <c r="I3289" s="88"/>
    </row>
    <row r="3290" spans="9:9" ht="15" customHeight="1" x14ac:dyDescent="0.35">
      <c r="I3290" s="88"/>
    </row>
    <row r="3291" spans="9:9" ht="15" customHeight="1" x14ac:dyDescent="0.35">
      <c r="I3291" s="88"/>
    </row>
    <row r="3292" spans="9:9" ht="15" customHeight="1" x14ac:dyDescent="0.35">
      <c r="I3292" s="88"/>
    </row>
    <row r="3293" spans="9:9" ht="15" customHeight="1" x14ac:dyDescent="0.35">
      <c r="I3293" s="88"/>
    </row>
    <row r="3294" spans="9:9" ht="15" customHeight="1" x14ac:dyDescent="0.35">
      <c r="I3294" s="88"/>
    </row>
    <row r="3295" spans="9:9" ht="15" customHeight="1" x14ac:dyDescent="0.35">
      <c r="I3295" s="88"/>
    </row>
    <row r="3296" spans="9:9" ht="15" customHeight="1" x14ac:dyDescent="0.35">
      <c r="I3296" s="88"/>
    </row>
    <row r="3297" spans="9:9" ht="15" customHeight="1" x14ac:dyDescent="0.35">
      <c r="I3297" s="88"/>
    </row>
    <row r="3298" spans="9:9" ht="15" customHeight="1" x14ac:dyDescent="0.35">
      <c r="I3298" s="88"/>
    </row>
    <row r="3299" spans="9:9" ht="15" customHeight="1" x14ac:dyDescent="0.35">
      <c r="I3299" s="88"/>
    </row>
    <row r="3300" spans="9:9" ht="15" customHeight="1" x14ac:dyDescent="0.35">
      <c r="I3300" s="88"/>
    </row>
    <row r="3301" spans="9:9" ht="15" customHeight="1" x14ac:dyDescent="0.35">
      <c r="I3301" s="88"/>
    </row>
    <row r="3302" spans="9:9" ht="15" customHeight="1" x14ac:dyDescent="0.35">
      <c r="I3302" s="88"/>
    </row>
    <row r="3303" spans="9:9" ht="15" customHeight="1" x14ac:dyDescent="0.35">
      <c r="I3303" s="88"/>
    </row>
    <row r="3304" spans="9:9" ht="15" customHeight="1" x14ac:dyDescent="0.35">
      <c r="I3304" s="88"/>
    </row>
    <row r="3305" spans="9:9" ht="15" customHeight="1" x14ac:dyDescent="0.35">
      <c r="I3305" s="88"/>
    </row>
    <row r="3306" spans="9:9" ht="15" customHeight="1" x14ac:dyDescent="0.35">
      <c r="I3306" s="88"/>
    </row>
    <row r="3307" spans="9:9" ht="15" customHeight="1" x14ac:dyDescent="0.35">
      <c r="I3307" s="88"/>
    </row>
    <row r="3308" spans="9:9" ht="15" customHeight="1" x14ac:dyDescent="0.35">
      <c r="I3308" s="88"/>
    </row>
    <row r="3309" spans="9:9" ht="15" customHeight="1" x14ac:dyDescent="0.35">
      <c r="I3309" s="88"/>
    </row>
    <row r="3310" spans="9:9" ht="15" customHeight="1" x14ac:dyDescent="0.35">
      <c r="I3310" s="88"/>
    </row>
    <row r="3311" spans="9:9" ht="15" customHeight="1" x14ac:dyDescent="0.35">
      <c r="I3311" s="88"/>
    </row>
    <row r="3312" spans="9:9" ht="15" customHeight="1" x14ac:dyDescent="0.35">
      <c r="I3312" s="88"/>
    </row>
    <row r="3313" spans="9:9" ht="15" customHeight="1" x14ac:dyDescent="0.35">
      <c r="I3313" s="88"/>
    </row>
    <row r="3314" spans="9:9" ht="15" customHeight="1" x14ac:dyDescent="0.35">
      <c r="I3314" s="88"/>
    </row>
    <row r="3315" spans="9:9" ht="15" customHeight="1" x14ac:dyDescent="0.35">
      <c r="I3315" s="88"/>
    </row>
    <row r="3316" spans="9:9" ht="15" customHeight="1" x14ac:dyDescent="0.35">
      <c r="I3316" s="88"/>
    </row>
    <row r="3317" spans="9:9" ht="15" customHeight="1" x14ac:dyDescent="0.35">
      <c r="I3317" s="88"/>
    </row>
    <row r="3318" spans="9:9" ht="15" customHeight="1" x14ac:dyDescent="0.35">
      <c r="I3318" s="88"/>
    </row>
    <row r="3319" spans="9:9" ht="15" customHeight="1" x14ac:dyDescent="0.35">
      <c r="I3319" s="88"/>
    </row>
    <row r="3320" spans="9:9" ht="15" customHeight="1" x14ac:dyDescent="0.35">
      <c r="I3320" s="88"/>
    </row>
    <row r="3321" spans="9:9" ht="15" customHeight="1" x14ac:dyDescent="0.35">
      <c r="I3321" s="88"/>
    </row>
    <row r="3322" spans="9:9" ht="15" customHeight="1" x14ac:dyDescent="0.35">
      <c r="I3322" s="88"/>
    </row>
    <row r="3323" spans="9:9" ht="15" customHeight="1" x14ac:dyDescent="0.35">
      <c r="I3323" s="88"/>
    </row>
    <row r="3324" spans="9:9" ht="15" customHeight="1" x14ac:dyDescent="0.35">
      <c r="I3324" s="88"/>
    </row>
    <row r="3325" spans="9:9" ht="15" customHeight="1" x14ac:dyDescent="0.35">
      <c r="I3325" s="88"/>
    </row>
    <row r="3326" spans="9:9" ht="15" customHeight="1" x14ac:dyDescent="0.35">
      <c r="I3326" s="88"/>
    </row>
    <row r="3327" spans="9:9" ht="15" customHeight="1" x14ac:dyDescent="0.35">
      <c r="I3327" s="88"/>
    </row>
    <row r="3328" spans="9:9" ht="15" customHeight="1" x14ac:dyDescent="0.35">
      <c r="I3328" s="88"/>
    </row>
    <row r="3329" spans="9:9" ht="15" customHeight="1" x14ac:dyDescent="0.35">
      <c r="I3329" s="88"/>
    </row>
    <row r="3330" spans="9:9" ht="15" customHeight="1" x14ac:dyDescent="0.35">
      <c r="I3330" s="88"/>
    </row>
    <row r="3331" spans="9:9" ht="15" customHeight="1" x14ac:dyDescent="0.35">
      <c r="I3331" s="88"/>
    </row>
    <row r="3332" spans="9:9" ht="15" customHeight="1" x14ac:dyDescent="0.35">
      <c r="I3332" s="88"/>
    </row>
    <row r="3333" spans="9:9" ht="15" customHeight="1" x14ac:dyDescent="0.35">
      <c r="I3333" s="88"/>
    </row>
    <row r="3334" spans="9:9" ht="15" customHeight="1" x14ac:dyDescent="0.35">
      <c r="I3334" s="88"/>
    </row>
    <row r="3335" spans="9:9" ht="15" customHeight="1" x14ac:dyDescent="0.35">
      <c r="I3335" s="88"/>
    </row>
    <row r="3336" spans="9:9" ht="15" customHeight="1" x14ac:dyDescent="0.35">
      <c r="I3336" s="88"/>
    </row>
    <row r="3337" spans="9:9" ht="15" customHeight="1" x14ac:dyDescent="0.35">
      <c r="I3337" s="88"/>
    </row>
    <row r="3338" spans="9:9" ht="15" customHeight="1" x14ac:dyDescent="0.35">
      <c r="I3338" s="88"/>
    </row>
    <row r="3339" spans="9:9" ht="15" customHeight="1" x14ac:dyDescent="0.35">
      <c r="I3339" s="88"/>
    </row>
    <row r="3340" spans="9:9" ht="15" customHeight="1" x14ac:dyDescent="0.35">
      <c r="I3340" s="88"/>
    </row>
    <row r="3341" spans="9:9" ht="15" customHeight="1" x14ac:dyDescent="0.35">
      <c r="I3341" s="88"/>
    </row>
    <row r="3342" spans="9:9" ht="15" customHeight="1" x14ac:dyDescent="0.35">
      <c r="I3342" s="88"/>
    </row>
    <row r="3343" spans="9:9" ht="15" customHeight="1" x14ac:dyDescent="0.35">
      <c r="I3343" s="88"/>
    </row>
    <row r="3344" spans="9:9" ht="15" customHeight="1" x14ac:dyDescent="0.35">
      <c r="I3344" s="88"/>
    </row>
    <row r="3345" spans="9:9" ht="15" customHeight="1" x14ac:dyDescent="0.35">
      <c r="I3345" s="88"/>
    </row>
    <row r="3346" spans="9:9" ht="15" customHeight="1" x14ac:dyDescent="0.35">
      <c r="I3346" s="88"/>
    </row>
    <row r="3347" spans="9:9" ht="15" customHeight="1" x14ac:dyDescent="0.35">
      <c r="I3347" s="88"/>
    </row>
    <row r="3348" spans="9:9" ht="15" customHeight="1" x14ac:dyDescent="0.35">
      <c r="I3348" s="88"/>
    </row>
    <row r="3349" spans="9:9" ht="15" customHeight="1" x14ac:dyDescent="0.35">
      <c r="I3349" s="88"/>
    </row>
    <row r="3350" spans="9:9" ht="15" customHeight="1" x14ac:dyDescent="0.35">
      <c r="I3350" s="88"/>
    </row>
    <row r="3351" spans="9:9" ht="15" customHeight="1" x14ac:dyDescent="0.35">
      <c r="I3351" s="88"/>
    </row>
    <row r="3352" spans="9:9" ht="15" customHeight="1" x14ac:dyDescent="0.35">
      <c r="I3352" s="88"/>
    </row>
    <row r="3353" spans="9:9" ht="15" customHeight="1" x14ac:dyDescent="0.35">
      <c r="I3353" s="88"/>
    </row>
    <row r="3354" spans="9:9" ht="15" customHeight="1" x14ac:dyDescent="0.35">
      <c r="I3354" s="88"/>
    </row>
    <row r="3355" spans="9:9" ht="15" customHeight="1" x14ac:dyDescent="0.35">
      <c r="I3355" s="88"/>
    </row>
    <row r="3356" spans="9:9" ht="15" customHeight="1" x14ac:dyDescent="0.35">
      <c r="I3356" s="88"/>
    </row>
    <row r="3357" spans="9:9" ht="15" customHeight="1" x14ac:dyDescent="0.35">
      <c r="I3357" s="88"/>
    </row>
    <row r="3358" spans="9:9" ht="15" customHeight="1" x14ac:dyDescent="0.35">
      <c r="I3358" s="88"/>
    </row>
    <row r="3359" spans="9:9" ht="15" customHeight="1" x14ac:dyDescent="0.35">
      <c r="I3359" s="88"/>
    </row>
    <row r="3360" spans="9:9" ht="15" customHeight="1" x14ac:dyDescent="0.35">
      <c r="I3360" s="88"/>
    </row>
    <row r="3361" spans="9:9" ht="15" customHeight="1" x14ac:dyDescent="0.35">
      <c r="I3361" s="88"/>
    </row>
    <row r="3362" spans="9:9" ht="15" customHeight="1" x14ac:dyDescent="0.35">
      <c r="I3362" s="88"/>
    </row>
    <row r="3363" spans="9:9" ht="15" customHeight="1" x14ac:dyDescent="0.35">
      <c r="I3363" s="88"/>
    </row>
    <row r="3364" spans="9:9" ht="15" customHeight="1" x14ac:dyDescent="0.35">
      <c r="I3364" s="88"/>
    </row>
    <row r="3365" spans="9:9" ht="15" customHeight="1" x14ac:dyDescent="0.35">
      <c r="I3365" s="88"/>
    </row>
    <row r="3366" spans="9:9" ht="15" customHeight="1" x14ac:dyDescent="0.35">
      <c r="I3366" s="88"/>
    </row>
    <row r="3367" spans="9:9" ht="15" customHeight="1" x14ac:dyDescent="0.35">
      <c r="I3367" s="88"/>
    </row>
    <row r="3368" spans="9:9" ht="15" customHeight="1" x14ac:dyDescent="0.35">
      <c r="I3368" s="88"/>
    </row>
    <row r="3369" spans="9:9" ht="15" customHeight="1" x14ac:dyDescent="0.35">
      <c r="I3369" s="88"/>
    </row>
    <row r="3370" spans="9:9" ht="15" customHeight="1" x14ac:dyDescent="0.35">
      <c r="I3370" s="88"/>
    </row>
    <row r="3371" spans="9:9" ht="15" customHeight="1" x14ac:dyDescent="0.35">
      <c r="I3371" s="88"/>
    </row>
    <row r="3372" spans="9:9" ht="15" customHeight="1" x14ac:dyDescent="0.35">
      <c r="I3372" s="88"/>
    </row>
    <row r="3373" spans="9:9" ht="15" customHeight="1" x14ac:dyDescent="0.35">
      <c r="I3373" s="88"/>
    </row>
    <row r="3374" spans="9:9" ht="15" customHeight="1" x14ac:dyDescent="0.35">
      <c r="I3374" s="88"/>
    </row>
    <row r="3375" spans="9:9" ht="15" customHeight="1" x14ac:dyDescent="0.35">
      <c r="I3375" s="88"/>
    </row>
    <row r="3376" spans="9:9" ht="15" customHeight="1" x14ac:dyDescent="0.35">
      <c r="I3376" s="88"/>
    </row>
    <row r="3377" spans="9:9" ht="15" customHeight="1" x14ac:dyDescent="0.35">
      <c r="I3377" s="88"/>
    </row>
    <row r="3378" spans="9:9" ht="15" customHeight="1" x14ac:dyDescent="0.35">
      <c r="I3378" s="88"/>
    </row>
    <row r="3379" spans="9:9" ht="15" customHeight="1" x14ac:dyDescent="0.35">
      <c r="I3379" s="88"/>
    </row>
    <row r="3380" spans="9:9" ht="15" customHeight="1" x14ac:dyDescent="0.35">
      <c r="I3380" s="88"/>
    </row>
    <row r="3381" spans="9:9" ht="15" customHeight="1" x14ac:dyDescent="0.35">
      <c r="I3381" s="88"/>
    </row>
    <row r="3382" spans="9:9" ht="15" customHeight="1" x14ac:dyDescent="0.35">
      <c r="I3382" s="88"/>
    </row>
    <row r="3383" spans="9:9" ht="15" customHeight="1" x14ac:dyDescent="0.35">
      <c r="I3383" s="88"/>
    </row>
    <row r="3384" spans="9:9" ht="15" customHeight="1" x14ac:dyDescent="0.35">
      <c r="I3384" s="88"/>
    </row>
    <row r="3385" spans="9:9" ht="15" customHeight="1" x14ac:dyDescent="0.35">
      <c r="I3385" s="88"/>
    </row>
    <row r="3386" spans="9:9" ht="15" customHeight="1" x14ac:dyDescent="0.35">
      <c r="I3386" s="88"/>
    </row>
    <row r="3387" spans="9:9" ht="15" customHeight="1" x14ac:dyDescent="0.35">
      <c r="I3387" s="88"/>
    </row>
    <row r="3388" spans="9:9" ht="15" customHeight="1" x14ac:dyDescent="0.35">
      <c r="I3388" s="88"/>
    </row>
    <row r="3389" spans="9:9" ht="15" customHeight="1" x14ac:dyDescent="0.35">
      <c r="I3389" s="88"/>
    </row>
    <row r="3390" spans="9:9" ht="15" customHeight="1" x14ac:dyDescent="0.35">
      <c r="I3390" s="88"/>
    </row>
    <row r="3391" spans="9:9" ht="15" customHeight="1" x14ac:dyDescent="0.35">
      <c r="I3391" s="88"/>
    </row>
    <row r="3392" spans="9:9" ht="15" customHeight="1" x14ac:dyDescent="0.35">
      <c r="I3392" s="88"/>
    </row>
    <row r="3393" spans="9:9" ht="15" customHeight="1" x14ac:dyDescent="0.35">
      <c r="I3393" s="88"/>
    </row>
    <row r="3394" spans="9:9" ht="15" customHeight="1" x14ac:dyDescent="0.35">
      <c r="I3394" s="88"/>
    </row>
    <row r="3395" spans="9:9" ht="15" customHeight="1" x14ac:dyDescent="0.35">
      <c r="I3395" s="88"/>
    </row>
    <row r="3396" spans="9:9" ht="15" customHeight="1" x14ac:dyDescent="0.35">
      <c r="I3396" s="88"/>
    </row>
    <row r="3397" spans="9:9" ht="15" customHeight="1" x14ac:dyDescent="0.35">
      <c r="I3397" s="88"/>
    </row>
    <row r="3398" spans="9:9" ht="15" customHeight="1" x14ac:dyDescent="0.35">
      <c r="I3398" s="88"/>
    </row>
    <row r="3399" spans="9:9" ht="15" customHeight="1" x14ac:dyDescent="0.35">
      <c r="I3399" s="88"/>
    </row>
    <row r="3400" spans="9:9" ht="15" customHeight="1" x14ac:dyDescent="0.35">
      <c r="I3400" s="88"/>
    </row>
    <row r="3401" spans="9:9" ht="15" customHeight="1" x14ac:dyDescent="0.35">
      <c r="I3401" s="88"/>
    </row>
    <row r="3402" spans="9:9" ht="15" customHeight="1" x14ac:dyDescent="0.35">
      <c r="I3402" s="88"/>
    </row>
    <row r="3403" spans="9:9" ht="15" customHeight="1" x14ac:dyDescent="0.35">
      <c r="I3403" s="88"/>
    </row>
    <row r="3404" spans="9:9" ht="15" customHeight="1" x14ac:dyDescent="0.35">
      <c r="I3404" s="88"/>
    </row>
    <row r="3405" spans="9:9" ht="15" customHeight="1" x14ac:dyDescent="0.35">
      <c r="I3405" s="88"/>
    </row>
    <row r="3406" spans="9:9" ht="15" customHeight="1" x14ac:dyDescent="0.35">
      <c r="I3406" s="88"/>
    </row>
    <row r="3407" spans="9:9" ht="15" customHeight="1" x14ac:dyDescent="0.35">
      <c r="I3407" s="88"/>
    </row>
    <row r="3408" spans="9:9" ht="15" customHeight="1" x14ac:dyDescent="0.35">
      <c r="I3408" s="88"/>
    </row>
    <row r="3409" spans="9:9" ht="15" customHeight="1" x14ac:dyDescent="0.35">
      <c r="I3409" s="88"/>
    </row>
    <row r="3410" spans="9:9" ht="15" customHeight="1" x14ac:dyDescent="0.35">
      <c r="I3410" s="88"/>
    </row>
    <row r="3411" spans="9:9" ht="15" customHeight="1" x14ac:dyDescent="0.35">
      <c r="I3411" s="88"/>
    </row>
    <row r="3412" spans="9:9" ht="15" customHeight="1" x14ac:dyDescent="0.35">
      <c r="I3412" s="88"/>
    </row>
    <row r="3413" spans="9:9" ht="15" customHeight="1" x14ac:dyDescent="0.35">
      <c r="I3413" s="88"/>
    </row>
    <row r="3414" spans="9:9" ht="15" customHeight="1" x14ac:dyDescent="0.35">
      <c r="I3414" s="88"/>
    </row>
    <row r="3415" spans="9:9" ht="15" customHeight="1" x14ac:dyDescent="0.35">
      <c r="I3415" s="88"/>
    </row>
    <row r="3416" spans="9:9" ht="15" customHeight="1" x14ac:dyDescent="0.35">
      <c r="I3416" s="88"/>
    </row>
    <row r="3417" spans="9:9" ht="15" customHeight="1" x14ac:dyDescent="0.35">
      <c r="I3417" s="88"/>
    </row>
    <row r="3418" spans="9:9" ht="15" customHeight="1" x14ac:dyDescent="0.35">
      <c r="I3418" s="88"/>
    </row>
    <row r="3419" spans="9:9" ht="15" customHeight="1" x14ac:dyDescent="0.35">
      <c r="I3419" s="88"/>
    </row>
    <row r="3420" spans="9:9" ht="15" customHeight="1" x14ac:dyDescent="0.35">
      <c r="I3420" s="88"/>
    </row>
    <row r="3421" spans="9:9" ht="15" customHeight="1" x14ac:dyDescent="0.35">
      <c r="I3421" s="88"/>
    </row>
    <row r="3422" spans="9:9" ht="15" customHeight="1" x14ac:dyDescent="0.35">
      <c r="I3422" s="88"/>
    </row>
    <row r="3423" spans="9:9" ht="15" customHeight="1" x14ac:dyDescent="0.35">
      <c r="I3423" s="88"/>
    </row>
    <row r="3424" spans="9:9" ht="15" customHeight="1" x14ac:dyDescent="0.35">
      <c r="I3424" s="88"/>
    </row>
    <row r="3425" spans="9:9" ht="15" customHeight="1" x14ac:dyDescent="0.35">
      <c r="I3425" s="88"/>
    </row>
    <row r="3426" spans="9:9" ht="15" customHeight="1" x14ac:dyDescent="0.35">
      <c r="I3426" s="88"/>
    </row>
    <row r="3427" spans="9:9" ht="15" customHeight="1" x14ac:dyDescent="0.35">
      <c r="I3427" s="88"/>
    </row>
    <row r="3428" spans="9:9" ht="15" customHeight="1" x14ac:dyDescent="0.35">
      <c r="I3428" s="88"/>
    </row>
    <row r="3429" spans="9:9" ht="15" customHeight="1" x14ac:dyDescent="0.35">
      <c r="I3429" s="88"/>
    </row>
    <row r="3430" spans="9:9" ht="15" customHeight="1" x14ac:dyDescent="0.35">
      <c r="I3430" s="88"/>
    </row>
    <row r="3431" spans="9:9" ht="15" customHeight="1" x14ac:dyDescent="0.35">
      <c r="I3431" s="88"/>
    </row>
    <row r="3432" spans="9:9" ht="15" customHeight="1" x14ac:dyDescent="0.35">
      <c r="I3432" s="88"/>
    </row>
    <row r="3433" spans="9:9" ht="15" customHeight="1" x14ac:dyDescent="0.35">
      <c r="I3433" s="88"/>
    </row>
    <row r="3434" spans="9:9" ht="15" customHeight="1" x14ac:dyDescent="0.35">
      <c r="I3434" s="88"/>
    </row>
    <row r="3435" spans="9:9" ht="15" customHeight="1" x14ac:dyDescent="0.35">
      <c r="I3435" s="88"/>
    </row>
    <row r="3436" spans="9:9" ht="15" customHeight="1" x14ac:dyDescent="0.35">
      <c r="I3436" s="88"/>
    </row>
    <row r="3437" spans="9:9" ht="15" customHeight="1" x14ac:dyDescent="0.35">
      <c r="I3437" s="88"/>
    </row>
    <row r="3438" spans="9:9" ht="15" customHeight="1" x14ac:dyDescent="0.35">
      <c r="I3438" s="88"/>
    </row>
    <row r="3439" spans="9:9" ht="15" customHeight="1" x14ac:dyDescent="0.35">
      <c r="I3439" s="88"/>
    </row>
    <row r="3440" spans="9:9" ht="15" customHeight="1" x14ac:dyDescent="0.35">
      <c r="I3440" s="88"/>
    </row>
    <row r="3441" spans="9:9" ht="15" customHeight="1" x14ac:dyDescent="0.35">
      <c r="I3441" s="88"/>
    </row>
    <row r="3442" spans="9:9" ht="15" customHeight="1" x14ac:dyDescent="0.35">
      <c r="I3442" s="88"/>
    </row>
    <row r="3443" spans="9:9" ht="15" customHeight="1" x14ac:dyDescent="0.35">
      <c r="I3443" s="88"/>
    </row>
    <row r="3444" spans="9:9" ht="15" customHeight="1" x14ac:dyDescent="0.35">
      <c r="I3444" s="88"/>
    </row>
    <row r="3445" spans="9:9" ht="15" customHeight="1" x14ac:dyDescent="0.35">
      <c r="I3445" s="88"/>
    </row>
    <row r="3446" spans="9:9" ht="15" customHeight="1" x14ac:dyDescent="0.35">
      <c r="I3446" s="88"/>
    </row>
    <row r="3447" spans="9:9" ht="15" customHeight="1" x14ac:dyDescent="0.35">
      <c r="I3447" s="88"/>
    </row>
    <row r="3448" spans="9:9" ht="15" customHeight="1" x14ac:dyDescent="0.35">
      <c r="I3448" s="88"/>
    </row>
    <row r="3449" spans="9:9" ht="15" customHeight="1" x14ac:dyDescent="0.35">
      <c r="I3449" s="88"/>
    </row>
    <row r="3450" spans="9:9" ht="15" customHeight="1" x14ac:dyDescent="0.35">
      <c r="I3450" s="88"/>
    </row>
    <row r="3451" spans="9:9" ht="15" customHeight="1" x14ac:dyDescent="0.35">
      <c r="I3451" s="88"/>
    </row>
    <row r="3452" spans="9:9" ht="15" customHeight="1" x14ac:dyDescent="0.35">
      <c r="I3452" s="88"/>
    </row>
    <row r="3453" spans="9:9" ht="15" customHeight="1" x14ac:dyDescent="0.35">
      <c r="I3453" s="88"/>
    </row>
    <row r="3454" spans="9:9" ht="15" customHeight="1" x14ac:dyDescent="0.35">
      <c r="I3454" s="88"/>
    </row>
    <row r="3455" spans="9:9" ht="15" customHeight="1" x14ac:dyDescent="0.35">
      <c r="I3455" s="88"/>
    </row>
    <row r="3456" spans="9:9" ht="15" customHeight="1" x14ac:dyDescent="0.35">
      <c r="I3456" s="88"/>
    </row>
    <row r="3457" spans="9:9" ht="15" customHeight="1" x14ac:dyDescent="0.35">
      <c r="I3457" s="88"/>
    </row>
    <row r="3458" spans="9:9" ht="15" customHeight="1" x14ac:dyDescent="0.35">
      <c r="I3458" s="88"/>
    </row>
    <row r="3459" spans="9:9" ht="15" customHeight="1" x14ac:dyDescent="0.35">
      <c r="I3459" s="88"/>
    </row>
    <row r="3460" spans="9:9" ht="15" customHeight="1" x14ac:dyDescent="0.35">
      <c r="I3460" s="88"/>
    </row>
    <row r="3461" spans="9:9" ht="15" customHeight="1" x14ac:dyDescent="0.35">
      <c r="I3461" s="88"/>
    </row>
    <row r="3462" spans="9:9" ht="15" customHeight="1" x14ac:dyDescent="0.35">
      <c r="I3462" s="88"/>
    </row>
    <row r="3463" spans="9:9" ht="15" customHeight="1" x14ac:dyDescent="0.35">
      <c r="I3463" s="88"/>
    </row>
    <row r="3464" spans="9:9" ht="15" customHeight="1" x14ac:dyDescent="0.35">
      <c r="I3464" s="88"/>
    </row>
    <row r="3465" spans="9:9" ht="15" customHeight="1" x14ac:dyDescent="0.35">
      <c r="I3465" s="88"/>
    </row>
    <row r="3466" spans="9:9" ht="15" customHeight="1" x14ac:dyDescent="0.35">
      <c r="I3466" s="88"/>
    </row>
    <row r="3467" spans="9:9" ht="15" customHeight="1" x14ac:dyDescent="0.35">
      <c r="I3467" s="88"/>
    </row>
    <row r="3468" spans="9:9" ht="15" customHeight="1" x14ac:dyDescent="0.35">
      <c r="I3468" s="88"/>
    </row>
    <row r="3469" spans="9:9" ht="15" customHeight="1" x14ac:dyDescent="0.35">
      <c r="I3469" s="88"/>
    </row>
    <row r="3470" spans="9:9" ht="15" customHeight="1" x14ac:dyDescent="0.35">
      <c r="I3470" s="88"/>
    </row>
    <row r="3471" spans="9:9" ht="15" customHeight="1" x14ac:dyDescent="0.35">
      <c r="I3471" s="88"/>
    </row>
    <row r="3472" spans="9:9" ht="15" customHeight="1" x14ac:dyDescent="0.35">
      <c r="I3472" s="88"/>
    </row>
    <row r="3473" spans="9:9" ht="15" customHeight="1" x14ac:dyDescent="0.35">
      <c r="I3473" s="88"/>
    </row>
    <row r="3474" spans="9:9" ht="15" customHeight="1" x14ac:dyDescent="0.35">
      <c r="I3474" s="88"/>
    </row>
    <row r="3475" spans="9:9" ht="15" customHeight="1" x14ac:dyDescent="0.35">
      <c r="I3475" s="88"/>
    </row>
    <row r="3476" spans="9:9" ht="15" customHeight="1" x14ac:dyDescent="0.35">
      <c r="I3476" s="88"/>
    </row>
    <row r="3477" spans="9:9" ht="15" customHeight="1" x14ac:dyDescent="0.35">
      <c r="I3477" s="88"/>
    </row>
    <row r="3478" spans="9:9" ht="15" customHeight="1" x14ac:dyDescent="0.35">
      <c r="I3478" s="88"/>
    </row>
    <row r="3479" spans="9:9" ht="15" customHeight="1" x14ac:dyDescent="0.35">
      <c r="I3479" s="88"/>
    </row>
    <row r="3480" spans="9:9" ht="15" customHeight="1" x14ac:dyDescent="0.35">
      <c r="I3480" s="88"/>
    </row>
    <row r="3481" spans="9:9" ht="15" customHeight="1" x14ac:dyDescent="0.35">
      <c r="I3481" s="88"/>
    </row>
    <row r="3482" spans="9:9" ht="15" customHeight="1" x14ac:dyDescent="0.35">
      <c r="I3482" s="88"/>
    </row>
    <row r="3483" spans="9:9" ht="15" customHeight="1" x14ac:dyDescent="0.35">
      <c r="I3483" s="88"/>
    </row>
    <row r="3484" spans="9:9" ht="15" customHeight="1" x14ac:dyDescent="0.35">
      <c r="I3484" s="88"/>
    </row>
    <row r="3485" spans="9:9" ht="15" customHeight="1" x14ac:dyDescent="0.35">
      <c r="I3485" s="88"/>
    </row>
    <row r="3486" spans="9:9" ht="15" customHeight="1" x14ac:dyDescent="0.35">
      <c r="I3486" s="88"/>
    </row>
    <row r="3487" spans="9:9" ht="15" customHeight="1" x14ac:dyDescent="0.35">
      <c r="I3487" s="88"/>
    </row>
    <row r="3488" spans="9:9" ht="15" customHeight="1" x14ac:dyDescent="0.35">
      <c r="I3488" s="88"/>
    </row>
    <row r="3489" spans="9:9" ht="15" customHeight="1" x14ac:dyDescent="0.35">
      <c r="I3489" s="88"/>
    </row>
    <row r="3490" spans="9:9" ht="15" customHeight="1" x14ac:dyDescent="0.35">
      <c r="I3490" s="88"/>
    </row>
    <row r="3491" spans="9:9" ht="15" customHeight="1" x14ac:dyDescent="0.35">
      <c r="I3491" s="88"/>
    </row>
    <row r="3492" spans="9:9" ht="15" customHeight="1" x14ac:dyDescent="0.35">
      <c r="I3492" s="88"/>
    </row>
    <row r="3493" spans="9:9" ht="15" customHeight="1" x14ac:dyDescent="0.35">
      <c r="I3493" s="88"/>
    </row>
    <row r="3494" spans="9:9" ht="15" customHeight="1" x14ac:dyDescent="0.35">
      <c r="I3494" s="88"/>
    </row>
    <row r="3495" spans="9:9" ht="15" customHeight="1" x14ac:dyDescent="0.35">
      <c r="I3495" s="88"/>
    </row>
    <row r="3496" spans="9:9" ht="15" customHeight="1" x14ac:dyDescent="0.35">
      <c r="I3496" s="88"/>
    </row>
    <row r="3497" spans="9:9" ht="15" customHeight="1" x14ac:dyDescent="0.35">
      <c r="I3497" s="88"/>
    </row>
    <row r="3498" spans="9:9" ht="15" customHeight="1" x14ac:dyDescent="0.35">
      <c r="I3498" s="88"/>
    </row>
    <row r="3499" spans="9:9" ht="15" customHeight="1" x14ac:dyDescent="0.35">
      <c r="I3499" s="88"/>
    </row>
    <row r="3500" spans="9:9" ht="15" customHeight="1" x14ac:dyDescent="0.35">
      <c r="I3500" s="88"/>
    </row>
    <row r="3501" spans="9:9" ht="15" customHeight="1" x14ac:dyDescent="0.35">
      <c r="I3501" s="88"/>
    </row>
    <row r="3502" spans="9:9" ht="15" customHeight="1" x14ac:dyDescent="0.35">
      <c r="I3502" s="88"/>
    </row>
    <row r="3503" spans="9:9" ht="15" customHeight="1" x14ac:dyDescent="0.35">
      <c r="I3503" s="88"/>
    </row>
    <row r="3504" spans="9:9" ht="15" customHeight="1" x14ac:dyDescent="0.35">
      <c r="I3504" s="88"/>
    </row>
    <row r="3505" spans="9:9" ht="15" customHeight="1" x14ac:dyDescent="0.35">
      <c r="I3505" s="88"/>
    </row>
    <row r="3506" spans="9:9" ht="15" customHeight="1" x14ac:dyDescent="0.35">
      <c r="I3506" s="88"/>
    </row>
    <row r="3507" spans="9:9" ht="15" customHeight="1" x14ac:dyDescent="0.35">
      <c r="I3507" s="88"/>
    </row>
    <row r="3508" spans="9:9" ht="15" customHeight="1" x14ac:dyDescent="0.35">
      <c r="I3508" s="88"/>
    </row>
    <row r="3509" spans="9:9" ht="15" customHeight="1" x14ac:dyDescent="0.35">
      <c r="I3509" s="88"/>
    </row>
    <row r="3510" spans="9:9" ht="15" customHeight="1" x14ac:dyDescent="0.35">
      <c r="I3510" s="88"/>
    </row>
    <row r="3511" spans="9:9" ht="15" customHeight="1" x14ac:dyDescent="0.35">
      <c r="I3511" s="88"/>
    </row>
    <row r="3512" spans="9:9" ht="15" customHeight="1" x14ac:dyDescent="0.35">
      <c r="I3512" s="88"/>
    </row>
    <row r="3513" spans="9:9" ht="15" customHeight="1" x14ac:dyDescent="0.35">
      <c r="I3513" s="88"/>
    </row>
    <row r="3514" spans="9:9" ht="15" customHeight="1" x14ac:dyDescent="0.35">
      <c r="I3514" s="88"/>
    </row>
    <row r="3515" spans="9:9" ht="15" customHeight="1" x14ac:dyDescent="0.35">
      <c r="I3515" s="88"/>
    </row>
    <row r="3516" spans="9:9" ht="15" customHeight="1" x14ac:dyDescent="0.35">
      <c r="I3516" s="88"/>
    </row>
    <row r="3517" spans="9:9" ht="15" customHeight="1" x14ac:dyDescent="0.35">
      <c r="I3517" s="88"/>
    </row>
    <row r="3518" spans="9:9" ht="15" customHeight="1" x14ac:dyDescent="0.35">
      <c r="I3518" s="88"/>
    </row>
    <row r="3519" spans="9:9" ht="15" customHeight="1" x14ac:dyDescent="0.35">
      <c r="I3519" s="88"/>
    </row>
    <row r="3520" spans="9:9" ht="15" customHeight="1" x14ac:dyDescent="0.35">
      <c r="I3520" s="88"/>
    </row>
    <row r="3521" spans="9:9" ht="15" customHeight="1" x14ac:dyDescent="0.35">
      <c r="I3521" s="88"/>
    </row>
    <row r="3522" spans="9:9" ht="15" customHeight="1" x14ac:dyDescent="0.35">
      <c r="I3522" s="88"/>
    </row>
    <row r="3523" spans="9:9" ht="15" customHeight="1" x14ac:dyDescent="0.35">
      <c r="I3523" s="88"/>
    </row>
    <row r="3524" spans="9:9" ht="15" customHeight="1" x14ac:dyDescent="0.35">
      <c r="I3524" s="88"/>
    </row>
    <row r="3525" spans="9:9" ht="15" customHeight="1" x14ac:dyDescent="0.35">
      <c r="I3525" s="88"/>
    </row>
  </sheetData>
  <mergeCells count="46">
    <mergeCell ref="A1:AE1"/>
    <mergeCell ref="A2:A3"/>
    <mergeCell ref="B2:B3"/>
    <mergeCell ref="C2:C3"/>
    <mergeCell ref="D2:D3"/>
    <mergeCell ref="E2:E3"/>
    <mergeCell ref="F2:F3"/>
    <mergeCell ref="G2:G3"/>
    <mergeCell ref="H2:H3"/>
    <mergeCell ref="I2:I3"/>
    <mergeCell ref="AA2:AA3"/>
    <mergeCell ref="AB2:AB3"/>
    <mergeCell ref="AC2:AE2"/>
    <mergeCell ref="A4:A16"/>
    <mergeCell ref="B4:B7"/>
    <mergeCell ref="C4:C7"/>
    <mergeCell ref="Z4:Z7"/>
    <mergeCell ref="AA4:AA16"/>
    <mergeCell ref="AB4:AB36"/>
    <mergeCell ref="B8:B9"/>
    <mergeCell ref="J2:J3"/>
    <mergeCell ref="K2:T2"/>
    <mergeCell ref="U2:U3"/>
    <mergeCell ref="V2:V3"/>
    <mergeCell ref="W2:Y2"/>
    <mergeCell ref="Z2:Z3"/>
    <mergeCell ref="C8:C9"/>
    <mergeCell ref="Z8:Z9"/>
    <mergeCell ref="B10:B12"/>
    <mergeCell ref="Z10:Z12"/>
    <mergeCell ref="B15:B16"/>
    <mergeCell ref="Z15:Z16"/>
    <mergeCell ref="A17:A19"/>
    <mergeCell ref="AA17:AA19"/>
    <mergeCell ref="A20:A26"/>
    <mergeCell ref="B20:B23"/>
    <mergeCell ref="Z20:Z23"/>
    <mergeCell ref="AA20:AA26"/>
    <mergeCell ref="B25:B26"/>
    <mergeCell ref="Z25:Z26"/>
    <mergeCell ref="A34:A36"/>
    <mergeCell ref="AA34:AA36"/>
    <mergeCell ref="A27:A32"/>
    <mergeCell ref="AA27:AA32"/>
    <mergeCell ref="B28:B30"/>
    <mergeCell ref="Z28:Z30"/>
  </mergeCells>
  <conditionalFormatting sqref="AA20:AA23 AA27 AA34 Z4:AB7 Z13:Z26 Z31:Z36 Y4:Y36 V4:V36">
    <cfRule type="cellIs" dxfId="13" priority="10" operator="greaterThanOrEqual">
      <formula>81%</formula>
    </cfRule>
  </conditionalFormatting>
  <conditionalFormatting sqref="AA20:AA23 AA27 AA34 AB4:AB7">
    <cfRule type="cellIs" dxfId="12" priority="11" operator="between">
      <formula>51%</formula>
      <formula>80%</formula>
    </cfRule>
  </conditionalFormatting>
  <conditionalFormatting sqref="AA20:AA23 AA27 AA34 AB4:AB7">
    <cfRule type="cellIs" dxfId="11" priority="12" operator="lessThanOrEqual">
      <formula>50%</formula>
    </cfRule>
  </conditionalFormatting>
  <conditionalFormatting sqref="AA17">
    <cfRule type="cellIs" dxfId="10" priority="13" operator="greaterThanOrEqual">
      <formula>81%</formula>
    </cfRule>
  </conditionalFormatting>
  <conditionalFormatting sqref="AA17">
    <cfRule type="cellIs" dxfId="9" priority="14" operator="between">
      <formula>51%</formula>
      <formula>80%</formula>
    </cfRule>
  </conditionalFormatting>
  <conditionalFormatting sqref="AA17">
    <cfRule type="cellIs" dxfId="8" priority="15" operator="lessThanOrEqual">
      <formula>50%</formula>
    </cfRule>
  </conditionalFormatting>
  <conditionalFormatting sqref="K4:U11 U37 U12 K13:U36">
    <cfRule type="colorScale" priority="16">
      <colorScale>
        <cfvo type="formula" val="0"/>
        <cfvo type="formula" val="1"/>
        <color rgb="FFFFFF00"/>
        <color theme="9"/>
      </colorScale>
    </cfRule>
  </conditionalFormatting>
  <conditionalFormatting sqref="Z4:AA7 Z13:Z26 Z31:Z36 Y4:Y36 V4:V36">
    <cfRule type="cellIs" dxfId="7" priority="8" operator="between">
      <formula>51%</formula>
      <formula>80%</formula>
    </cfRule>
  </conditionalFormatting>
  <conditionalFormatting sqref="Z4:AA7 Z13:Z26 Z31:Z36 Y4:Y36 V4:V36">
    <cfRule type="cellIs" dxfId="6" priority="9" operator="lessThanOrEqual">
      <formula>50%</formula>
    </cfRule>
  </conditionalFormatting>
  <conditionalFormatting sqref="Z8:Z12 Z27:Z29">
    <cfRule type="cellIs" dxfId="5" priority="5" operator="greaterThanOrEqual">
      <formula>81%</formula>
    </cfRule>
  </conditionalFormatting>
  <conditionalFormatting sqref="Z8:Z12 Z27:Z29">
    <cfRule type="cellIs" dxfId="4" priority="6" operator="between">
      <formula>51%</formula>
      <formula>80%</formula>
    </cfRule>
  </conditionalFormatting>
  <conditionalFormatting sqref="Z8:Z12 Z27:Z29">
    <cfRule type="cellIs" dxfId="3" priority="7" operator="lessThanOrEqual">
      <formula>50%</formula>
    </cfRule>
  </conditionalFormatting>
  <conditionalFormatting sqref="K12:T12">
    <cfRule type="colorScale" priority="4">
      <colorScale>
        <cfvo type="formula" val="0"/>
        <cfvo type="formula" val="1"/>
        <color rgb="FFFFFF00"/>
        <color theme="9"/>
      </colorScale>
    </cfRule>
  </conditionalFormatting>
  <conditionalFormatting sqref="AA33">
    <cfRule type="cellIs" dxfId="2" priority="1" operator="greaterThanOrEqual">
      <formula>81%</formula>
    </cfRule>
  </conditionalFormatting>
  <conditionalFormatting sqref="AA33">
    <cfRule type="cellIs" dxfId="1" priority="2" operator="between">
      <formula>51%</formula>
      <formula>80%</formula>
    </cfRule>
  </conditionalFormatting>
  <conditionalFormatting sqref="AA33">
    <cfRule type="cellIs" dxfId="0" priority="3" operator="lessThanOrEqual">
      <formula>50%</formula>
    </cfRule>
  </conditionalFormatting>
  <pageMargins left="0.7" right="0.7" top="0.75" bottom="0.75" header="0" footer="0"/>
  <pageSetup paperSize="9" orientation="portrait" r:id="rId1"/>
  <ignoredErrors>
    <ignoredError sqref="AB4"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4"/>
  <sheetViews>
    <sheetView zoomScale="55" zoomScaleNormal="55" workbookViewId="0">
      <selection activeCell="M21" sqref="M21"/>
    </sheetView>
  </sheetViews>
  <sheetFormatPr baseColWidth="10" defaultColWidth="11.42578125" defaultRowHeight="15" x14ac:dyDescent="0.25"/>
  <cols>
    <col min="1" max="1" width="25.7109375" customWidth="1"/>
    <col min="2" max="2" width="33.28515625" customWidth="1"/>
    <col min="3" max="3" width="25.7109375" customWidth="1"/>
    <col min="4" max="4" width="15.7109375" customWidth="1"/>
    <col min="5" max="5" width="38.42578125" customWidth="1"/>
    <col min="10" max="10" width="42.85546875" customWidth="1"/>
    <col min="11" max="11" width="33.85546875" customWidth="1"/>
    <col min="12" max="12" width="26" hidden="1" customWidth="1"/>
    <col min="13" max="13" width="60.5703125" customWidth="1"/>
    <col min="14" max="14" width="49.7109375" customWidth="1"/>
    <col min="15" max="15" width="41" customWidth="1"/>
    <col min="16" max="16" width="56" customWidth="1"/>
    <col min="17" max="17" width="45.42578125" customWidth="1"/>
    <col min="18" max="18" width="37.140625" customWidth="1"/>
    <col min="19" max="19" width="49.140625" customWidth="1"/>
    <col min="20" max="20" width="40.85546875" customWidth="1"/>
    <col min="21" max="21" width="34.28515625" customWidth="1"/>
    <col min="22" max="22" width="48.85546875" customWidth="1"/>
    <col min="23" max="23" width="36.85546875" customWidth="1"/>
    <col min="24" max="24" width="26.85546875" customWidth="1"/>
  </cols>
  <sheetData>
    <row r="1" spans="1:24" ht="15.75" x14ac:dyDescent="0.25">
      <c r="A1" s="290" t="s">
        <v>901</v>
      </c>
      <c r="B1" s="290"/>
      <c r="C1" s="290"/>
      <c r="D1" s="290"/>
      <c r="E1" s="290"/>
      <c r="F1" s="290"/>
      <c r="G1" s="290"/>
      <c r="H1" s="290"/>
      <c r="I1" s="290"/>
      <c r="J1" s="290"/>
      <c r="K1" s="290"/>
      <c r="L1" s="290"/>
    </row>
    <row r="2" spans="1:24" ht="33.75" customHeight="1" x14ac:dyDescent="0.25">
      <c r="A2" s="290" t="s">
        <v>902</v>
      </c>
      <c r="B2" s="290"/>
      <c r="C2" s="291" t="s">
        <v>903</v>
      </c>
      <c r="D2" s="291"/>
      <c r="E2" s="291"/>
      <c r="F2" s="291"/>
      <c r="G2" s="291"/>
      <c r="H2" s="291"/>
      <c r="I2" s="291"/>
      <c r="J2" s="291"/>
      <c r="K2" s="291"/>
      <c r="L2" s="291"/>
    </row>
    <row r="3" spans="1:24" ht="19.5" customHeight="1" x14ac:dyDescent="0.25">
      <c r="A3" s="292" t="s">
        <v>904</v>
      </c>
      <c r="B3" s="293"/>
      <c r="C3" s="291" t="s">
        <v>905</v>
      </c>
      <c r="D3" s="291"/>
      <c r="E3" s="291"/>
      <c r="F3" s="291"/>
      <c r="G3" s="291"/>
      <c r="H3" s="291"/>
      <c r="I3" s="291"/>
      <c r="J3" s="291"/>
      <c r="K3" s="291"/>
      <c r="L3" s="291"/>
    </row>
    <row r="4" spans="1:24" x14ac:dyDescent="0.25">
      <c r="A4" s="294"/>
      <c r="B4" s="295"/>
      <c r="C4" s="291" t="s">
        <v>906</v>
      </c>
      <c r="D4" s="291"/>
      <c r="E4" s="291"/>
      <c r="F4" s="291"/>
      <c r="G4" s="291"/>
      <c r="H4" s="291"/>
      <c r="I4" s="291"/>
      <c r="J4" s="291"/>
      <c r="K4" s="291"/>
      <c r="L4" s="291"/>
    </row>
    <row r="5" spans="1:24" x14ac:dyDescent="0.25">
      <c r="A5" s="294"/>
      <c r="B5" s="295"/>
      <c r="C5" s="291" t="s">
        <v>907</v>
      </c>
      <c r="D5" s="291"/>
      <c r="E5" s="291"/>
      <c r="F5" s="291"/>
      <c r="G5" s="291"/>
      <c r="H5" s="291"/>
      <c r="I5" s="291"/>
      <c r="J5" s="291"/>
      <c r="K5" s="291"/>
      <c r="L5" s="291"/>
    </row>
    <row r="6" spans="1:24" x14ac:dyDescent="0.25">
      <c r="A6" s="294"/>
      <c r="B6" s="295"/>
      <c r="C6" s="291" t="s">
        <v>908</v>
      </c>
      <c r="D6" s="291"/>
      <c r="E6" s="291"/>
      <c r="F6" s="291"/>
      <c r="G6" s="291"/>
      <c r="H6" s="291"/>
      <c r="I6" s="291"/>
      <c r="J6" s="291"/>
      <c r="K6" s="291"/>
      <c r="L6" s="291"/>
    </row>
    <row r="7" spans="1:24" x14ac:dyDescent="0.25">
      <c r="A7" s="294"/>
      <c r="B7" s="295"/>
      <c r="C7" s="291" t="s">
        <v>909</v>
      </c>
      <c r="D7" s="291"/>
      <c r="E7" s="291"/>
      <c r="F7" s="291"/>
      <c r="G7" s="291"/>
      <c r="H7" s="291"/>
      <c r="I7" s="291"/>
      <c r="J7" s="291"/>
      <c r="K7" s="291"/>
      <c r="L7" s="291"/>
    </row>
    <row r="8" spans="1:24" ht="34.5" customHeight="1" x14ac:dyDescent="0.25">
      <c r="A8" s="294"/>
      <c r="B8" s="295"/>
      <c r="C8" s="291" t="s">
        <v>910</v>
      </c>
      <c r="D8" s="291"/>
      <c r="E8" s="291"/>
      <c r="F8" s="291"/>
      <c r="G8" s="291"/>
      <c r="H8" s="291"/>
      <c r="I8" s="291"/>
      <c r="J8" s="291"/>
      <c r="K8" s="291"/>
      <c r="L8" s="291"/>
    </row>
    <row r="9" spans="1:24" ht="15.75" customHeight="1" x14ac:dyDescent="0.25">
      <c r="A9" s="284" t="s">
        <v>911</v>
      </c>
      <c r="B9" s="289" t="s">
        <v>912</v>
      </c>
      <c r="C9" s="289" t="s">
        <v>913</v>
      </c>
      <c r="D9" s="284" t="s">
        <v>914</v>
      </c>
      <c r="E9" s="284" t="s">
        <v>13</v>
      </c>
      <c r="F9" s="284" t="s">
        <v>915</v>
      </c>
      <c r="G9" s="284"/>
      <c r="H9" s="284"/>
      <c r="I9" s="284"/>
      <c r="J9" s="284" t="s">
        <v>916</v>
      </c>
      <c r="K9" s="284" t="s">
        <v>917</v>
      </c>
      <c r="L9" s="285" t="s">
        <v>918</v>
      </c>
      <c r="M9" s="286" t="s">
        <v>919</v>
      </c>
      <c r="N9" s="286"/>
      <c r="O9" s="286"/>
      <c r="P9" s="287" t="s">
        <v>920</v>
      </c>
      <c r="Q9" s="287"/>
      <c r="R9" s="287"/>
      <c r="S9" s="288" t="s">
        <v>921</v>
      </c>
      <c r="T9" s="288"/>
      <c r="U9" s="288"/>
      <c r="V9" s="282" t="s">
        <v>922</v>
      </c>
      <c r="W9" s="282"/>
      <c r="X9" s="282"/>
    </row>
    <row r="10" spans="1:24" ht="90.75" x14ac:dyDescent="0.25">
      <c r="A10" s="284"/>
      <c r="B10" s="289"/>
      <c r="C10" s="289"/>
      <c r="D10" s="284"/>
      <c r="E10" s="284"/>
      <c r="F10" s="65">
        <v>2020</v>
      </c>
      <c r="G10" s="65">
        <v>2021</v>
      </c>
      <c r="H10" s="65">
        <v>2022</v>
      </c>
      <c r="I10" s="65">
        <v>2023</v>
      </c>
      <c r="J10" s="284"/>
      <c r="K10" s="284"/>
      <c r="L10" s="285"/>
      <c r="M10" s="66" t="s">
        <v>923</v>
      </c>
      <c r="N10" s="66" t="s">
        <v>924</v>
      </c>
      <c r="O10" s="66" t="s">
        <v>925</v>
      </c>
      <c r="P10" s="67" t="s">
        <v>923</v>
      </c>
      <c r="Q10" s="67" t="s">
        <v>924</v>
      </c>
      <c r="R10" s="67" t="s">
        <v>925</v>
      </c>
      <c r="S10" s="68" t="s">
        <v>923</v>
      </c>
      <c r="T10" s="68" t="s">
        <v>924</v>
      </c>
      <c r="U10" s="68" t="s">
        <v>925</v>
      </c>
      <c r="V10" s="69" t="s">
        <v>923</v>
      </c>
      <c r="W10" s="69" t="s">
        <v>924</v>
      </c>
      <c r="X10" s="69" t="s">
        <v>925</v>
      </c>
    </row>
    <row r="11" spans="1:24" ht="82.5" customHeight="1" x14ac:dyDescent="0.25">
      <c r="A11" s="283" t="s">
        <v>702</v>
      </c>
      <c r="B11" s="279" t="s">
        <v>703</v>
      </c>
      <c r="C11" s="13" t="s">
        <v>706</v>
      </c>
      <c r="D11" s="277" t="s">
        <v>926</v>
      </c>
      <c r="E11" s="279" t="s">
        <v>927</v>
      </c>
      <c r="F11" s="13">
        <v>3</v>
      </c>
      <c r="G11" s="13">
        <v>3</v>
      </c>
      <c r="H11" s="13">
        <v>3</v>
      </c>
      <c r="I11" s="13">
        <v>3</v>
      </c>
      <c r="J11" s="277" t="s">
        <v>705</v>
      </c>
      <c r="K11" s="277" t="s">
        <v>928</v>
      </c>
      <c r="L11" s="278">
        <v>1000000</v>
      </c>
      <c r="M11" s="70" t="s">
        <v>929</v>
      </c>
      <c r="N11" s="71" t="s">
        <v>930</v>
      </c>
      <c r="O11" s="70" t="s">
        <v>931</v>
      </c>
      <c r="P11" s="72"/>
      <c r="Q11" s="72"/>
      <c r="R11" s="72"/>
      <c r="S11" s="72"/>
      <c r="T11" s="72"/>
      <c r="U11" s="72"/>
      <c r="V11" s="72"/>
      <c r="W11" s="72"/>
      <c r="X11" s="72"/>
    </row>
    <row r="12" spans="1:24" ht="90" x14ac:dyDescent="0.25">
      <c r="A12" s="283"/>
      <c r="B12" s="279"/>
      <c r="C12" s="13" t="s">
        <v>932</v>
      </c>
      <c r="D12" s="277"/>
      <c r="E12" s="279"/>
      <c r="F12" s="13">
        <v>0</v>
      </c>
      <c r="G12" s="13">
        <v>3</v>
      </c>
      <c r="H12" s="13">
        <v>3</v>
      </c>
      <c r="I12" s="13">
        <v>3</v>
      </c>
      <c r="J12" s="277"/>
      <c r="K12" s="277"/>
      <c r="L12" s="278"/>
      <c r="M12" s="72" t="s">
        <v>933</v>
      </c>
      <c r="N12" s="72"/>
      <c r="O12" s="70" t="s">
        <v>934</v>
      </c>
      <c r="P12" s="72"/>
      <c r="Q12" s="72"/>
      <c r="R12" s="72"/>
      <c r="S12" s="72"/>
      <c r="T12" s="72"/>
      <c r="U12" s="72"/>
      <c r="V12" s="72"/>
      <c r="W12" s="72"/>
      <c r="X12" s="72"/>
    </row>
    <row r="13" spans="1:24" ht="75" x14ac:dyDescent="0.25">
      <c r="A13" s="283"/>
      <c r="B13" s="279"/>
      <c r="C13" s="13" t="s">
        <v>935</v>
      </c>
      <c r="D13" s="277"/>
      <c r="E13" s="279"/>
      <c r="F13" s="13">
        <v>0</v>
      </c>
      <c r="G13" s="13">
        <v>3</v>
      </c>
      <c r="H13" s="13">
        <v>3</v>
      </c>
      <c r="I13" s="13">
        <v>3</v>
      </c>
      <c r="J13" s="277"/>
      <c r="K13" s="277"/>
      <c r="L13" s="278"/>
      <c r="M13" s="70" t="s">
        <v>936</v>
      </c>
      <c r="N13" s="70" t="s">
        <v>937</v>
      </c>
      <c r="O13" s="72"/>
      <c r="P13" s="72"/>
      <c r="Q13" s="72"/>
      <c r="R13" s="72"/>
      <c r="S13" s="72"/>
      <c r="T13" s="72"/>
      <c r="U13" s="72"/>
      <c r="V13" s="72"/>
      <c r="W13" s="72"/>
      <c r="X13" s="72"/>
    </row>
    <row r="14" spans="1:24" ht="90" x14ac:dyDescent="0.25">
      <c r="A14" s="283"/>
      <c r="B14" s="279"/>
      <c r="C14" s="13" t="s">
        <v>938</v>
      </c>
      <c r="D14" s="277"/>
      <c r="E14" s="279"/>
      <c r="F14" s="13">
        <v>0</v>
      </c>
      <c r="G14" s="13">
        <v>3</v>
      </c>
      <c r="H14" s="13">
        <v>3</v>
      </c>
      <c r="I14" s="13">
        <v>3</v>
      </c>
      <c r="J14" s="277"/>
      <c r="K14" s="277"/>
      <c r="L14" s="278"/>
      <c r="M14" s="70" t="s">
        <v>939</v>
      </c>
      <c r="N14" s="72"/>
      <c r="O14" s="72"/>
      <c r="P14" s="72"/>
      <c r="Q14" s="72"/>
      <c r="R14" s="72"/>
      <c r="S14" s="72"/>
      <c r="T14" s="72"/>
      <c r="U14" s="72"/>
      <c r="V14" s="72"/>
      <c r="W14" s="72"/>
      <c r="X14" s="72"/>
    </row>
    <row r="15" spans="1:24" ht="139.5" customHeight="1" x14ac:dyDescent="0.25">
      <c r="A15" s="283"/>
      <c r="B15" s="279" t="s">
        <v>710</v>
      </c>
      <c r="C15" s="13" t="s">
        <v>714</v>
      </c>
      <c r="D15" s="277" t="s">
        <v>940</v>
      </c>
      <c r="E15" s="279" t="s">
        <v>711</v>
      </c>
      <c r="F15" s="13">
        <v>1</v>
      </c>
      <c r="G15" s="13">
        <v>1</v>
      </c>
      <c r="H15" s="13">
        <v>1</v>
      </c>
      <c r="I15" s="13">
        <v>1</v>
      </c>
      <c r="J15" s="280" t="s">
        <v>713</v>
      </c>
      <c r="K15" s="277" t="s">
        <v>941</v>
      </c>
      <c r="L15" s="278">
        <v>10000000</v>
      </c>
      <c r="M15" s="73" t="s">
        <v>942</v>
      </c>
      <c r="N15" s="71" t="s">
        <v>943</v>
      </c>
      <c r="O15" s="72"/>
      <c r="P15" s="72"/>
      <c r="Q15" s="72"/>
      <c r="R15" s="72"/>
      <c r="S15" s="72"/>
      <c r="T15" s="72"/>
      <c r="U15" s="72"/>
      <c r="V15" s="72"/>
      <c r="W15" s="72"/>
      <c r="X15" s="72"/>
    </row>
    <row r="16" spans="1:24" ht="71.25" customHeight="1" x14ac:dyDescent="0.25">
      <c r="A16" s="283"/>
      <c r="B16" s="279"/>
      <c r="C16" s="13" t="s">
        <v>717</v>
      </c>
      <c r="D16" s="277"/>
      <c r="E16" s="279"/>
      <c r="F16" s="13">
        <v>1</v>
      </c>
      <c r="G16" s="13">
        <v>1</v>
      </c>
      <c r="H16" s="13">
        <v>1</v>
      </c>
      <c r="I16" s="13">
        <v>1</v>
      </c>
      <c r="J16" s="281"/>
      <c r="K16" s="277"/>
      <c r="L16" s="278"/>
      <c r="M16" s="74" t="s">
        <v>944</v>
      </c>
      <c r="N16" s="70" t="s">
        <v>945</v>
      </c>
      <c r="O16" s="72"/>
      <c r="P16" s="72"/>
      <c r="Q16" s="72"/>
      <c r="R16" s="72"/>
      <c r="S16" s="72"/>
      <c r="T16" s="72"/>
      <c r="U16" s="72"/>
      <c r="V16" s="72"/>
      <c r="W16" s="72"/>
      <c r="X16" s="72"/>
    </row>
    <row r="17" spans="1:24" ht="105" x14ac:dyDescent="0.25">
      <c r="A17" s="283"/>
      <c r="B17" s="279" t="s">
        <v>718</v>
      </c>
      <c r="C17" s="13" t="s">
        <v>721</v>
      </c>
      <c r="D17" s="75" t="s">
        <v>946</v>
      </c>
      <c r="E17" s="13" t="s">
        <v>947</v>
      </c>
      <c r="F17" s="13">
        <v>1</v>
      </c>
      <c r="G17" s="13">
        <v>1</v>
      </c>
      <c r="H17" s="13">
        <v>0</v>
      </c>
      <c r="I17" s="13">
        <v>0</v>
      </c>
      <c r="J17" s="13" t="s">
        <v>720</v>
      </c>
      <c r="K17" s="75" t="s">
        <v>948</v>
      </c>
      <c r="L17" s="76">
        <v>800000</v>
      </c>
      <c r="M17" s="77" t="s">
        <v>949</v>
      </c>
      <c r="N17" s="70" t="s">
        <v>950</v>
      </c>
      <c r="O17" s="72"/>
      <c r="P17" s="72"/>
      <c r="Q17" s="72"/>
      <c r="R17" s="72"/>
      <c r="S17" s="72"/>
      <c r="T17" s="72"/>
      <c r="U17" s="72"/>
      <c r="V17" s="72"/>
      <c r="W17" s="72"/>
      <c r="X17" s="72"/>
    </row>
    <row r="18" spans="1:24" ht="120" x14ac:dyDescent="0.25">
      <c r="A18" s="283"/>
      <c r="B18" s="279"/>
      <c r="C18" s="13" t="s">
        <v>951</v>
      </c>
      <c r="D18" s="75" t="s">
        <v>940</v>
      </c>
      <c r="E18" s="13" t="s">
        <v>952</v>
      </c>
      <c r="F18" s="13">
        <v>1</v>
      </c>
      <c r="G18" s="13">
        <v>1</v>
      </c>
      <c r="H18" s="13">
        <v>1</v>
      </c>
      <c r="I18" s="13">
        <v>1</v>
      </c>
      <c r="J18" s="13" t="s">
        <v>725</v>
      </c>
      <c r="K18" s="75" t="s">
        <v>953</v>
      </c>
      <c r="L18" s="76">
        <v>200000</v>
      </c>
      <c r="M18" s="72" t="s">
        <v>954</v>
      </c>
      <c r="N18" s="72"/>
      <c r="O18" s="70" t="s">
        <v>955</v>
      </c>
      <c r="P18" s="72"/>
      <c r="Q18" s="72"/>
      <c r="R18" s="72"/>
      <c r="S18" s="72"/>
      <c r="T18" s="72"/>
      <c r="U18" s="72"/>
      <c r="V18" s="72"/>
      <c r="W18" s="72"/>
      <c r="X18" s="72"/>
    </row>
    <row r="19" spans="1:24" ht="150" x14ac:dyDescent="0.25">
      <c r="A19" s="283"/>
      <c r="B19" s="279"/>
      <c r="C19" s="13" t="s">
        <v>956</v>
      </c>
      <c r="D19" s="75" t="s">
        <v>946</v>
      </c>
      <c r="E19" s="13" t="s">
        <v>957</v>
      </c>
      <c r="F19" s="13">
        <v>1</v>
      </c>
      <c r="G19" s="13">
        <v>1</v>
      </c>
      <c r="H19" s="13">
        <v>1</v>
      </c>
      <c r="I19" s="13">
        <v>1</v>
      </c>
      <c r="J19" s="13" t="s">
        <v>728</v>
      </c>
      <c r="K19" s="75" t="s">
        <v>958</v>
      </c>
      <c r="L19" s="76">
        <v>300000</v>
      </c>
      <c r="M19" s="70" t="s">
        <v>959</v>
      </c>
      <c r="N19" s="70" t="s">
        <v>960</v>
      </c>
      <c r="O19" s="72"/>
      <c r="P19" s="72"/>
      <c r="Q19" s="72"/>
      <c r="R19" s="72"/>
      <c r="S19" s="72"/>
      <c r="T19" s="72"/>
      <c r="U19" s="72"/>
      <c r="V19" s="72"/>
      <c r="W19" s="72"/>
      <c r="X19" s="72"/>
    </row>
    <row r="20" spans="1:24" ht="165" x14ac:dyDescent="0.25">
      <c r="A20" s="283"/>
      <c r="B20" s="279"/>
      <c r="C20" s="13" t="s">
        <v>732</v>
      </c>
      <c r="D20" s="75" t="s">
        <v>940</v>
      </c>
      <c r="E20" s="13" t="s">
        <v>961</v>
      </c>
      <c r="F20" s="13">
        <v>0</v>
      </c>
      <c r="G20" s="13">
        <v>1</v>
      </c>
      <c r="H20" s="13">
        <v>0</v>
      </c>
      <c r="I20" s="13">
        <v>0</v>
      </c>
      <c r="J20" s="13" t="s">
        <v>731</v>
      </c>
      <c r="K20" s="75" t="s">
        <v>962</v>
      </c>
      <c r="L20" s="76">
        <v>50000</v>
      </c>
      <c r="M20" s="72" t="s">
        <v>963</v>
      </c>
      <c r="N20" s="72"/>
      <c r="O20" s="70" t="s">
        <v>964</v>
      </c>
      <c r="P20" s="72"/>
      <c r="Q20" s="72"/>
      <c r="R20" s="72"/>
      <c r="S20" s="72"/>
      <c r="T20" s="72"/>
      <c r="U20" s="72"/>
      <c r="V20" s="72"/>
      <c r="W20" s="72"/>
      <c r="X20" s="72"/>
    </row>
    <row r="21" spans="1:24" ht="210" x14ac:dyDescent="0.25">
      <c r="A21" s="283"/>
      <c r="B21" s="13" t="s">
        <v>733</v>
      </c>
      <c r="C21" s="13" t="s">
        <v>965</v>
      </c>
      <c r="D21" s="75" t="s">
        <v>940</v>
      </c>
      <c r="E21" s="13" t="s">
        <v>734</v>
      </c>
      <c r="F21" s="13">
        <v>3</v>
      </c>
      <c r="G21" s="13">
        <v>3</v>
      </c>
      <c r="H21" s="13">
        <v>3</v>
      </c>
      <c r="I21" s="13">
        <v>3</v>
      </c>
      <c r="J21" s="13" t="s">
        <v>736</v>
      </c>
      <c r="K21" s="75" t="s">
        <v>966</v>
      </c>
      <c r="L21" s="76">
        <v>1500000</v>
      </c>
      <c r="M21" s="71" t="s">
        <v>967</v>
      </c>
      <c r="N21" s="70" t="s">
        <v>968</v>
      </c>
      <c r="O21" s="70" t="s">
        <v>969</v>
      </c>
      <c r="P21" s="72"/>
      <c r="Q21" s="72"/>
      <c r="R21" s="72"/>
      <c r="S21" s="72"/>
      <c r="T21" s="72"/>
      <c r="U21" s="72"/>
      <c r="V21" s="72"/>
      <c r="W21" s="72"/>
      <c r="X21" s="72"/>
    </row>
    <row r="22" spans="1:24" ht="90" x14ac:dyDescent="0.25">
      <c r="A22" s="283"/>
      <c r="B22" s="13" t="s">
        <v>739</v>
      </c>
      <c r="C22" s="13" t="s">
        <v>970</v>
      </c>
      <c r="D22" s="75" t="s">
        <v>940</v>
      </c>
      <c r="E22" s="13" t="s">
        <v>971</v>
      </c>
      <c r="F22" s="13">
        <v>15</v>
      </c>
      <c r="G22" s="13">
        <v>0</v>
      </c>
      <c r="H22" s="13">
        <v>0</v>
      </c>
      <c r="I22" s="13">
        <v>0</v>
      </c>
      <c r="J22" s="13" t="s">
        <v>741</v>
      </c>
      <c r="K22" s="75" t="s">
        <v>972</v>
      </c>
      <c r="L22" s="78">
        <v>1000000</v>
      </c>
      <c r="M22" s="72" t="s">
        <v>973</v>
      </c>
      <c r="N22" s="72"/>
      <c r="O22" s="72"/>
      <c r="P22" s="72"/>
      <c r="Q22" s="72"/>
      <c r="R22" s="72"/>
      <c r="S22" s="72"/>
      <c r="T22" s="72"/>
      <c r="U22" s="72"/>
      <c r="V22" s="72"/>
      <c r="W22" s="72"/>
      <c r="X22" s="72"/>
    </row>
    <row r="23" spans="1:24" ht="180" x14ac:dyDescent="0.25">
      <c r="A23" s="283"/>
      <c r="B23" s="279" t="s">
        <v>744</v>
      </c>
      <c r="C23" s="13" t="s">
        <v>747</v>
      </c>
      <c r="D23" s="75" t="s">
        <v>940</v>
      </c>
      <c r="E23" s="13" t="s">
        <v>974</v>
      </c>
      <c r="F23" s="13">
        <v>1</v>
      </c>
      <c r="G23" s="13">
        <v>1</v>
      </c>
      <c r="H23" s="13">
        <v>1</v>
      </c>
      <c r="I23" s="13">
        <v>1</v>
      </c>
      <c r="J23" s="13" t="s">
        <v>746</v>
      </c>
      <c r="K23" s="75" t="s">
        <v>975</v>
      </c>
      <c r="L23" s="76">
        <v>200000</v>
      </c>
      <c r="M23" s="70" t="s">
        <v>976</v>
      </c>
      <c r="N23" s="70" t="s">
        <v>968</v>
      </c>
      <c r="O23" s="72"/>
      <c r="P23" s="72"/>
      <c r="Q23" s="72"/>
      <c r="R23" s="72"/>
      <c r="S23" s="72"/>
      <c r="T23" s="72"/>
      <c r="U23" s="72"/>
      <c r="V23" s="72"/>
      <c r="W23" s="72"/>
      <c r="X23" s="72"/>
    </row>
    <row r="24" spans="1:24" ht="240" x14ac:dyDescent="0.25">
      <c r="A24" s="283"/>
      <c r="B24" s="279"/>
      <c r="C24" s="13" t="s">
        <v>977</v>
      </c>
      <c r="D24" s="75" t="s">
        <v>978</v>
      </c>
      <c r="E24" s="13" t="s">
        <v>867</v>
      </c>
      <c r="F24" s="13">
        <v>0</v>
      </c>
      <c r="G24" s="13">
        <v>1</v>
      </c>
      <c r="H24" s="13">
        <v>1</v>
      </c>
      <c r="I24" s="13">
        <v>1</v>
      </c>
      <c r="J24" s="13" t="s">
        <v>850</v>
      </c>
      <c r="K24" s="13" t="s">
        <v>748</v>
      </c>
      <c r="L24" s="76">
        <v>0</v>
      </c>
      <c r="M24" s="70" t="s">
        <v>979</v>
      </c>
      <c r="N24" s="70" t="s">
        <v>980</v>
      </c>
      <c r="O24" s="72"/>
      <c r="P24" s="72"/>
      <c r="Q24" s="72"/>
      <c r="R24" s="72"/>
      <c r="S24" s="72"/>
      <c r="T24" s="72"/>
      <c r="U24" s="72"/>
      <c r="V24" s="72"/>
      <c r="W24" s="72"/>
      <c r="X24" s="72"/>
    </row>
  </sheetData>
  <mergeCells count="38">
    <mergeCell ref="E9:E10"/>
    <mergeCell ref="F9:I9"/>
    <mergeCell ref="A1:L1"/>
    <mergeCell ref="A2:B2"/>
    <mergeCell ref="C2:L2"/>
    <mergeCell ref="A3:B8"/>
    <mergeCell ref="C3:L3"/>
    <mergeCell ref="C4:L4"/>
    <mergeCell ref="C5:L5"/>
    <mergeCell ref="C6:L6"/>
    <mergeCell ref="C7:L7"/>
    <mergeCell ref="C8:L8"/>
    <mergeCell ref="V9:X9"/>
    <mergeCell ref="A11:A24"/>
    <mergeCell ref="B11:B14"/>
    <mergeCell ref="D11:D14"/>
    <mergeCell ref="E11:E14"/>
    <mergeCell ref="J11:J14"/>
    <mergeCell ref="J9:J10"/>
    <mergeCell ref="K9:K10"/>
    <mergeCell ref="L9:L10"/>
    <mergeCell ref="M9:O9"/>
    <mergeCell ref="P9:R9"/>
    <mergeCell ref="S9:U9"/>
    <mergeCell ref="A9:A10"/>
    <mergeCell ref="B9:B10"/>
    <mergeCell ref="C9:C10"/>
    <mergeCell ref="D9:D10"/>
    <mergeCell ref="K15:K16"/>
    <mergeCell ref="L15:L16"/>
    <mergeCell ref="B17:B20"/>
    <mergeCell ref="B23:B24"/>
    <mergeCell ref="K11:K14"/>
    <mergeCell ref="L11:L14"/>
    <mergeCell ref="B15:B16"/>
    <mergeCell ref="D15:D16"/>
    <mergeCell ref="E15:E16"/>
    <mergeCell ref="J15:J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0"/>
  <sheetViews>
    <sheetView topLeftCell="A6" zoomScale="60" zoomScaleNormal="60" workbookViewId="0">
      <selection activeCell="A8" sqref="A8:A10"/>
    </sheetView>
  </sheetViews>
  <sheetFormatPr baseColWidth="10" defaultColWidth="11.42578125" defaultRowHeight="15" x14ac:dyDescent="0.25"/>
  <cols>
    <col min="1" max="1" width="25.7109375" customWidth="1"/>
    <col min="2" max="2" width="33.28515625" customWidth="1"/>
    <col min="3" max="3" width="34.28515625" customWidth="1"/>
    <col min="4" max="4" width="26.140625" customWidth="1"/>
    <col min="5" max="5" width="42.28515625" customWidth="1"/>
    <col min="10" max="10" width="42.85546875" customWidth="1"/>
    <col min="11" max="11" width="33.85546875" customWidth="1"/>
    <col min="12" max="12" width="26" hidden="1" customWidth="1"/>
    <col min="13" max="13" width="64.42578125" customWidth="1"/>
    <col min="14" max="14" width="47.85546875" customWidth="1"/>
    <col min="15" max="15" width="41.42578125" customWidth="1"/>
    <col min="16" max="16" width="43.85546875" customWidth="1"/>
    <col min="17" max="17" width="48.28515625" customWidth="1"/>
    <col min="18" max="18" width="40.140625" customWidth="1"/>
    <col min="19" max="19" width="46.28515625" customWidth="1"/>
    <col min="20" max="20" width="43.140625" customWidth="1"/>
    <col min="21" max="21" width="38.140625" customWidth="1"/>
    <col min="22" max="22" width="48.42578125" customWidth="1"/>
    <col min="23" max="23" width="39.140625" customWidth="1"/>
    <col min="24" max="24" width="29.85546875" customWidth="1"/>
  </cols>
  <sheetData>
    <row r="1" spans="1:24" ht="15.75" x14ac:dyDescent="0.25">
      <c r="A1" s="302" t="s">
        <v>981</v>
      </c>
      <c r="B1" s="302"/>
      <c r="C1" s="302"/>
      <c r="D1" s="302"/>
      <c r="E1" s="302"/>
      <c r="F1" s="302"/>
      <c r="G1" s="302"/>
      <c r="H1" s="302"/>
      <c r="I1" s="302"/>
      <c r="J1" s="302"/>
      <c r="K1" s="302"/>
      <c r="L1" s="302"/>
    </row>
    <row r="2" spans="1:24" ht="35.25" customHeight="1" x14ac:dyDescent="0.25">
      <c r="A2" s="302" t="s">
        <v>902</v>
      </c>
      <c r="B2" s="302"/>
      <c r="C2" s="303" t="s">
        <v>982</v>
      </c>
      <c r="D2" s="303"/>
      <c r="E2" s="303"/>
      <c r="F2" s="303"/>
      <c r="G2" s="303"/>
      <c r="H2" s="303"/>
      <c r="I2" s="303"/>
      <c r="J2" s="303"/>
      <c r="K2" s="303"/>
      <c r="L2" s="303"/>
    </row>
    <row r="3" spans="1:24" ht="31.5" customHeight="1" x14ac:dyDescent="0.25">
      <c r="A3" s="304" t="s">
        <v>904</v>
      </c>
      <c r="B3" s="305"/>
      <c r="C3" s="303" t="s">
        <v>983</v>
      </c>
      <c r="D3" s="303"/>
      <c r="E3" s="303"/>
      <c r="F3" s="303"/>
      <c r="G3" s="303"/>
      <c r="H3" s="303"/>
      <c r="I3" s="303"/>
      <c r="J3" s="303"/>
      <c r="K3" s="303"/>
      <c r="L3" s="303"/>
    </row>
    <row r="4" spans="1:24" ht="33" customHeight="1" x14ac:dyDescent="0.25">
      <c r="A4" s="306"/>
      <c r="B4" s="307"/>
      <c r="C4" s="303" t="s">
        <v>984</v>
      </c>
      <c r="D4" s="303"/>
      <c r="E4" s="303"/>
      <c r="F4" s="303"/>
      <c r="G4" s="303"/>
      <c r="H4" s="303"/>
      <c r="I4" s="303"/>
      <c r="J4" s="303"/>
      <c r="K4" s="303"/>
      <c r="L4" s="303"/>
    </row>
    <row r="5" spans="1:24" ht="31.5" customHeight="1" x14ac:dyDescent="0.25">
      <c r="A5" s="306"/>
      <c r="B5" s="307"/>
      <c r="C5" s="303" t="s">
        <v>985</v>
      </c>
      <c r="D5" s="303"/>
      <c r="E5" s="303"/>
      <c r="F5" s="303"/>
      <c r="G5" s="303"/>
      <c r="H5" s="303"/>
      <c r="I5" s="303"/>
      <c r="J5" s="303"/>
      <c r="K5" s="303"/>
      <c r="L5" s="303"/>
    </row>
    <row r="6" spans="1:24" ht="15.75" customHeight="1" x14ac:dyDescent="0.25">
      <c r="A6" s="299" t="s">
        <v>911</v>
      </c>
      <c r="B6" s="301" t="s">
        <v>912</v>
      </c>
      <c r="C6" s="301" t="s">
        <v>913</v>
      </c>
      <c r="D6" s="299" t="s">
        <v>914</v>
      </c>
      <c r="E6" s="299" t="s">
        <v>13</v>
      </c>
      <c r="F6" s="299" t="s">
        <v>915</v>
      </c>
      <c r="G6" s="299"/>
      <c r="H6" s="299"/>
      <c r="I6" s="299"/>
      <c r="J6" s="299" t="s">
        <v>916</v>
      </c>
      <c r="K6" s="299" t="s">
        <v>917</v>
      </c>
      <c r="L6" s="300" t="s">
        <v>986</v>
      </c>
      <c r="M6" s="289" t="s">
        <v>919</v>
      </c>
      <c r="N6" s="289"/>
      <c r="O6" s="289"/>
      <c r="P6" s="287" t="s">
        <v>920</v>
      </c>
      <c r="Q6" s="287"/>
      <c r="R6" s="287"/>
      <c r="S6" s="288" t="s">
        <v>921</v>
      </c>
      <c r="T6" s="288"/>
      <c r="U6" s="288"/>
      <c r="V6" s="282" t="s">
        <v>922</v>
      </c>
      <c r="W6" s="282"/>
      <c r="X6" s="282"/>
    </row>
    <row r="7" spans="1:24" ht="90.75" x14ac:dyDescent="0.25">
      <c r="A7" s="299"/>
      <c r="B7" s="301"/>
      <c r="C7" s="301"/>
      <c r="D7" s="299"/>
      <c r="E7" s="299"/>
      <c r="F7" s="79">
        <v>2020</v>
      </c>
      <c r="G7" s="79">
        <v>2021</v>
      </c>
      <c r="H7" s="79">
        <v>2022</v>
      </c>
      <c r="I7" s="79">
        <v>2023</v>
      </c>
      <c r="J7" s="299"/>
      <c r="K7" s="299"/>
      <c r="L7" s="300"/>
      <c r="M7" s="66" t="s">
        <v>923</v>
      </c>
      <c r="N7" s="66" t="s">
        <v>924</v>
      </c>
      <c r="O7" s="66" t="s">
        <v>925</v>
      </c>
      <c r="P7" s="67" t="s">
        <v>923</v>
      </c>
      <c r="Q7" s="67" t="s">
        <v>924</v>
      </c>
      <c r="R7" s="67" t="s">
        <v>925</v>
      </c>
      <c r="S7" s="68" t="s">
        <v>923</v>
      </c>
      <c r="T7" s="68" t="s">
        <v>924</v>
      </c>
      <c r="U7" s="68" t="s">
        <v>925</v>
      </c>
      <c r="V7" s="69" t="s">
        <v>923</v>
      </c>
      <c r="W7" s="69" t="s">
        <v>924</v>
      </c>
      <c r="X7" s="69" t="s">
        <v>925</v>
      </c>
    </row>
    <row r="8" spans="1:24" ht="169.5" customHeight="1" x14ac:dyDescent="0.25">
      <c r="A8" s="296" t="s">
        <v>750</v>
      </c>
      <c r="B8" s="35" t="s">
        <v>751</v>
      </c>
      <c r="C8" s="35" t="s">
        <v>987</v>
      </c>
      <c r="D8" s="80" t="s">
        <v>988</v>
      </c>
      <c r="E8" s="35" t="s">
        <v>868</v>
      </c>
      <c r="F8" s="35">
        <v>0</v>
      </c>
      <c r="G8" s="35">
        <v>1</v>
      </c>
      <c r="H8" s="35">
        <v>1</v>
      </c>
      <c r="I8" s="35">
        <v>0</v>
      </c>
      <c r="J8" s="35" t="s">
        <v>753</v>
      </c>
      <c r="K8" s="80" t="s">
        <v>989</v>
      </c>
      <c r="L8" s="81">
        <v>200000</v>
      </c>
      <c r="M8" s="72" t="s">
        <v>990</v>
      </c>
      <c r="N8" s="72"/>
      <c r="O8" s="70" t="s">
        <v>991</v>
      </c>
      <c r="P8" s="72"/>
      <c r="Q8" s="72"/>
      <c r="R8" s="72"/>
      <c r="S8" s="72"/>
      <c r="T8" s="72"/>
      <c r="U8" s="72"/>
      <c r="V8" s="72"/>
      <c r="W8" s="72"/>
      <c r="X8" s="72"/>
    </row>
    <row r="9" spans="1:24" ht="174.75" customHeight="1" x14ac:dyDescent="0.25">
      <c r="A9" s="297"/>
      <c r="B9" s="35" t="s">
        <v>756</v>
      </c>
      <c r="C9" s="35" t="s">
        <v>992</v>
      </c>
      <c r="D9" s="80" t="s">
        <v>988</v>
      </c>
      <c r="E9" s="35" t="s">
        <v>871</v>
      </c>
      <c r="F9" s="35">
        <v>0</v>
      </c>
      <c r="G9" s="35">
        <v>1</v>
      </c>
      <c r="H9" s="35">
        <v>1</v>
      </c>
      <c r="I9" s="35">
        <v>1</v>
      </c>
      <c r="J9" s="35" t="s">
        <v>753</v>
      </c>
      <c r="K9" s="80" t="s">
        <v>989</v>
      </c>
      <c r="L9" s="81">
        <v>400000</v>
      </c>
      <c r="M9" s="72" t="s">
        <v>993</v>
      </c>
      <c r="N9" s="72"/>
      <c r="O9" s="70" t="s">
        <v>991</v>
      </c>
      <c r="P9" s="72"/>
      <c r="Q9" s="72"/>
      <c r="R9" s="72"/>
      <c r="S9" s="72"/>
      <c r="T9" s="72"/>
      <c r="U9" s="72"/>
      <c r="V9" s="72"/>
      <c r="W9" s="72"/>
      <c r="X9" s="72"/>
    </row>
    <row r="10" spans="1:24" ht="162.75" customHeight="1" x14ac:dyDescent="0.25">
      <c r="A10" s="298"/>
      <c r="B10" s="35" t="s">
        <v>759</v>
      </c>
      <c r="C10" s="35" t="s">
        <v>762</v>
      </c>
      <c r="D10" s="80" t="s">
        <v>988</v>
      </c>
      <c r="E10" s="35" t="s">
        <v>994</v>
      </c>
      <c r="F10" s="35">
        <v>0</v>
      </c>
      <c r="G10" s="35">
        <v>1</v>
      </c>
      <c r="H10" s="35">
        <v>1</v>
      </c>
      <c r="I10" s="35">
        <v>1</v>
      </c>
      <c r="J10" s="35" t="s">
        <v>761</v>
      </c>
      <c r="K10" s="80" t="s">
        <v>989</v>
      </c>
      <c r="L10" s="81">
        <v>200000</v>
      </c>
      <c r="M10" s="70" t="s">
        <v>995</v>
      </c>
      <c r="N10" s="70" t="s">
        <v>996</v>
      </c>
      <c r="O10" s="72"/>
      <c r="P10" s="72"/>
      <c r="Q10" s="72"/>
      <c r="R10" s="72"/>
      <c r="S10" s="72"/>
      <c r="T10" s="72"/>
      <c r="U10" s="72"/>
      <c r="V10" s="72"/>
      <c r="W10" s="72"/>
      <c r="X10" s="72"/>
    </row>
  </sheetData>
  <mergeCells count="21">
    <mergeCell ref="A1:L1"/>
    <mergeCell ref="A2:B2"/>
    <mergeCell ref="C2:L2"/>
    <mergeCell ref="A3:B5"/>
    <mergeCell ref="C3:L3"/>
    <mergeCell ref="C4:L4"/>
    <mergeCell ref="C5:L5"/>
    <mergeCell ref="V6:X6"/>
    <mergeCell ref="A8:A10"/>
    <mergeCell ref="J6:J7"/>
    <mergeCell ref="K6:K7"/>
    <mergeCell ref="L6:L7"/>
    <mergeCell ref="M6:O6"/>
    <mergeCell ref="P6:R6"/>
    <mergeCell ref="S6:U6"/>
    <mergeCell ref="A6:A7"/>
    <mergeCell ref="B6:B7"/>
    <mergeCell ref="C6:C7"/>
    <mergeCell ref="D6:D7"/>
    <mergeCell ref="E6:E7"/>
    <mergeCell ref="F6:I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5"/>
  <sheetViews>
    <sheetView topLeftCell="A9" zoomScale="50" zoomScaleNormal="50" workbookViewId="0">
      <selection activeCell="A9" sqref="A9:A15"/>
    </sheetView>
  </sheetViews>
  <sheetFormatPr baseColWidth="10" defaultColWidth="11.42578125" defaultRowHeight="15" x14ac:dyDescent="0.25"/>
  <cols>
    <col min="1" max="1" width="25.7109375" customWidth="1"/>
    <col min="2" max="2" width="33.28515625" customWidth="1"/>
    <col min="3" max="3" width="34.28515625" customWidth="1"/>
    <col min="4" max="4" width="18.28515625" customWidth="1"/>
    <col min="5" max="5" width="42.28515625" customWidth="1"/>
    <col min="10" max="10" width="42.85546875" customWidth="1"/>
    <col min="11" max="11" width="33.85546875" customWidth="1"/>
    <col min="12" max="12" width="24.7109375" hidden="1" customWidth="1"/>
    <col min="13" max="13" width="56.28515625" customWidth="1"/>
    <col min="14" max="14" width="48" customWidth="1"/>
    <col min="15" max="15" width="39" customWidth="1"/>
    <col min="16" max="16" width="52.85546875" customWidth="1"/>
    <col min="17" max="17" width="38.85546875" customWidth="1"/>
    <col min="18" max="18" width="34.42578125" customWidth="1"/>
    <col min="19" max="19" width="47.85546875" customWidth="1"/>
    <col min="20" max="20" width="42.140625" customWidth="1"/>
    <col min="21" max="21" width="39.42578125" customWidth="1"/>
    <col min="22" max="22" width="42.42578125" customWidth="1"/>
    <col min="23" max="23" width="38.85546875" customWidth="1"/>
    <col min="24" max="24" width="30.28515625" customWidth="1"/>
  </cols>
  <sheetData>
    <row r="1" spans="1:24" ht="15.75" x14ac:dyDescent="0.25">
      <c r="A1" s="308" t="s">
        <v>1028</v>
      </c>
      <c r="B1" s="308"/>
      <c r="C1" s="308"/>
      <c r="D1" s="308"/>
      <c r="E1" s="308"/>
      <c r="F1" s="308"/>
      <c r="G1" s="308"/>
      <c r="H1" s="308"/>
      <c r="I1" s="308"/>
      <c r="J1" s="308"/>
      <c r="K1" s="308"/>
      <c r="L1" s="308"/>
    </row>
    <row r="2" spans="1:24" ht="35.25" customHeight="1" x14ac:dyDescent="0.25">
      <c r="A2" s="308" t="s">
        <v>902</v>
      </c>
      <c r="B2" s="308"/>
      <c r="C2" s="309" t="s">
        <v>1027</v>
      </c>
      <c r="D2" s="310"/>
      <c r="E2" s="310"/>
      <c r="F2" s="310"/>
      <c r="G2" s="310"/>
      <c r="H2" s="310"/>
      <c r="I2" s="310"/>
      <c r="J2" s="310"/>
      <c r="K2" s="310"/>
      <c r="L2" s="310"/>
    </row>
    <row r="3" spans="1:24" ht="31.5" customHeight="1" x14ac:dyDescent="0.25">
      <c r="A3" s="320" t="s">
        <v>904</v>
      </c>
      <c r="B3" s="321"/>
      <c r="C3" s="309" t="s">
        <v>1026</v>
      </c>
      <c r="D3" s="310"/>
      <c r="E3" s="310"/>
      <c r="F3" s="310"/>
      <c r="G3" s="310"/>
      <c r="H3" s="310"/>
      <c r="I3" s="310"/>
      <c r="J3" s="310"/>
      <c r="K3" s="310"/>
      <c r="L3" s="310"/>
    </row>
    <row r="4" spans="1:24" ht="33" customHeight="1" x14ac:dyDescent="0.25">
      <c r="A4" s="322"/>
      <c r="B4" s="323"/>
      <c r="C4" s="311" t="s">
        <v>1025</v>
      </c>
      <c r="D4" s="311"/>
      <c r="E4" s="311"/>
      <c r="F4" s="311"/>
      <c r="G4" s="311"/>
      <c r="H4" s="311"/>
      <c r="I4" s="311"/>
      <c r="J4" s="311"/>
      <c r="K4" s="311"/>
      <c r="L4" s="311"/>
    </row>
    <row r="5" spans="1:24" ht="31.5" customHeight="1" x14ac:dyDescent="0.25">
      <c r="A5" s="322"/>
      <c r="B5" s="323"/>
      <c r="C5" s="311" t="s">
        <v>1024</v>
      </c>
      <c r="D5" s="311"/>
      <c r="E5" s="311"/>
      <c r="F5" s="311"/>
      <c r="G5" s="311"/>
      <c r="H5" s="311"/>
      <c r="I5" s="311"/>
      <c r="J5" s="311"/>
      <c r="K5" s="311"/>
      <c r="L5" s="311"/>
    </row>
    <row r="6" spans="1:24" ht="31.5" customHeight="1" x14ac:dyDescent="0.25">
      <c r="A6" s="324"/>
      <c r="B6" s="325"/>
      <c r="C6" s="317" t="s">
        <v>1023</v>
      </c>
      <c r="D6" s="318"/>
      <c r="E6" s="318"/>
      <c r="F6" s="318"/>
      <c r="G6" s="318"/>
      <c r="H6" s="318"/>
      <c r="I6" s="318"/>
      <c r="J6" s="318"/>
      <c r="K6" s="318"/>
      <c r="L6" s="319"/>
    </row>
    <row r="7" spans="1:24" ht="15.75" customHeight="1" x14ac:dyDescent="0.25">
      <c r="A7" s="326" t="s">
        <v>911</v>
      </c>
      <c r="B7" s="327" t="s">
        <v>912</v>
      </c>
      <c r="C7" s="327" t="s">
        <v>913</v>
      </c>
      <c r="D7" s="326" t="s">
        <v>914</v>
      </c>
      <c r="E7" s="326" t="s">
        <v>13</v>
      </c>
      <c r="F7" s="326" t="s">
        <v>915</v>
      </c>
      <c r="G7" s="326"/>
      <c r="H7" s="326"/>
      <c r="I7" s="326"/>
      <c r="J7" s="326" t="s">
        <v>916</v>
      </c>
      <c r="K7" s="326" t="s">
        <v>917</v>
      </c>
      <c r="L7" s="328" t="s">
        <v>986</v>
      </c>
      <c r="M7" s="289" t="s">
        <v>919</v>
      </c>
      <c r="N7" s="289"/>
      <c r="O7" s="289"/>
      <c r="P7" s="287" t="s">
        <v>920</v>
      </c>
      <c r="Q7" s="287"/>
      <c r="R7" s="287"/>
      <c r="S7" s="288" t="s">
        <v>921</v>
      </c>
      <c r="T7" s="288"/>
      <c r="U7" s="288"/>
      <c r="V7" s="282" t="s">
        <v>922</v>
      </c>
      <c r="W7" s="282"/>
      <c r="X7" s="282"/>
    </row>
    <row r="8" spans="1:24" ht="105.75" x14ac:dyDescent="0.25">
      <c r="A8" s="326"/>
      <c r="B8" s="327"/>
      <c r="C8" s="327"/>
      <c r="D8" s="326"/>
      <c r="E8" s="326"/>
      <c r="F8" s="83">
        <v>2020</v>
      </c>
      <c r="G8" s="83">
        <v>2021</v>
      </c>
      <c r="H8" s="83">
        <v>2022</v>
      </c>
      <c r="I8" s="83">
        <v>2023</v>
      </c>
      <c r="J8" s="326"/>
      <c r="K8" s="326"/>
      <c r="L8" s="328"/>
      <c r="M8" s="66" t="s">
        <v>923</v>
      </c>
      <c r="N8" s="66" t="s">
        <v>924</v>
      </c>
      <c r="O8" s="66" t="s">
        <v>925</v>
      </c>
      <c r="P8" s="67" t="s">
        <v>923</v>
      </c>
      <c r="Q8" s="67" t="s">
        <v>924</v>
      </c>
      <c r="R8" s="67" t="s">
        <v>925</v>
      </c>
      <c r="S8" s="68" t="s">
        <v>923</v>
      </c>
      <c r="T8" s="68" t="s">
        <v>924</v>
      </c>
      <c r="U8" s="68" t="s">
        <v>925</v>
      </c>
      <c r="V8" s="69" t="s">
        <v>923</v>
      </c>
      <c r="W8" s="69" t="s">
        <v>924</v>
      </c>
      <c r="X8" s="69" t="s">
        <v>925</v>
      </c>
    </row>
    <row r="9" spans="1:24" ht="98.25" customHeight="1" x14ac:dyDescent="0.25">
      <c r="A9" s="312" t="s">
        <v>763</v>
      </c>
      <c r="B9" s="314" t="s">
        <v>764</v>
      </c>
      <c r="C9" s="38" t="s">
        <v>767</v>
      </c>
      <c r="D9" s="38" t="s">
        <v>988</v>
      </c>
      <c r="E9" s="38" t="s">
        <v>873</v>
      </c>
      <c r="F9" s="38">
        <v>1</v>
      </c>
      <c r="G9" s="38">
        <v>1</v>
      </c>
      <c r="H9" s="38">
        <v>1</v>
      </c>
      <c r="I9" s="38">
        <v>1</v>
      </c>
      <c r="J9" s="38" t="s">
        <v>766</v>
      </c>
      <c r="K9" s="38" t="s">
        <v>1022</v>
      </c>
      <c r="L9" s="61">
        <v>200000</v>
      </c>
      <c r="M9" s="72" t="s">
        <v>1021</v>
      </c>
      <c r="N9" s="72"/>
      <c r="O9" s="72"/>
      <c r="P9" s="72"/>
      <c r="Q9" s="72"/>
      <c r="R9" s="72"/>
      <c r="S9" s="72"/>
      <c r="T9" s="72"/>
      <c r="U9" s="72"/>
      <c r="V9" s="72"/>
      <c r="W9" s="72"/>
      <c r="X9" s="72"/>
    </row>
    <row r="10" spans="1:24" ht="105" x14ac:dyDescent="0.25">
      <c r="A10" s="313"/>
      <c r="B10" s="315"/>
      <c r="C10" s="38" t="s">
        <v>772</v>
      </c>
      <c r="D10" s="38" t="s">
        <v>1013</v>
      </c>
      <c r="E10" s="82" t="s">
        <v>770</v>
      </c>
      <c r="F10" s="38">
        <v>1</v>
      </c>
      <c r="G10" s="38">
        <v>1</v>
      </c>
      <c r="H10" s="38">
        <v>1</v>
      </c>
      <c r="I10" s="38">
        <v>1</v>
      </c>
      <c r="J10" s="38" t="s">
        <v>728</v>
      </c>
      <c r="K10" s="38" t="s">
        <v>1017</v>
      </c>
      <c r="L10" s="62">
        <v>150000</v>
      </c>
      <c r="M10" s="70" t="s">
        <v>1020</v>
      </c>
      <c r="N10" s="72" t="s">
        <v>1019</v>
      </c>
      <c r="O10" s="72"/>
      <c r="P10" s="72"/>
      <c r="Q10" s="72"/>
      <c r="R10" s="72"/>
      <c r="S10" s="72"/>
      <c r="T10" s="72"/>
      <c r="U10" s="72"/>
      <c r="V10" s="72"/>
      <c r="W10" s="72"/>
      <c r="X10" s="72"/>
    </row>
    <row r="11" spans="1:24" ht="98.25" customHeight="1" x14ac:dyDescent="0.25">
      <c r="A11" s="313"/>
      <c r="B11" s="315"/>
      <c r="C11" s="38" t="s">
        <v>775</v>
      </c>
      <c r="D11" s="38" t="s">
        <v>1018</v>
      </c>
      <c r="E11" s="82" t="s">
        <v>773</v>
      </c>
      <c r="F11" s="38">
        <v>2</v>
      </c>
      <c r="G11" s="38">
        <v>2</v>
      </c>
      <c r="H11" s="38">
        <v>2</v>
      </c>
      <c r="I11" s="38">
        <v>2</v>
      </c>
      <c r="J11" s="38" t="s">
        <v>774</v>
      </c>
      <c r="K11" s="38" t="s">
        <v>1017</v>
      </c>
      <c r="L11" s="62">
        <v>400000</v>
      </c>
      <c r="M11" s="70" t="s">
        <v>1016</v>
      </c>
      <c r="N11" s="70" t="s">
        <v>1015</v>
      </c>
      <c r="O11" s="72"/>
      <c r="P11" s="72"/>
      <c r="Q11" s="72"/>
      <c r="R11" s="72"/>
      <c r="S11" s="72"/>
      <c r="T11" s="72"/>
      <c r="U11" s="72"/>
      <c r="V11" s="72"/>
      <c r="W11" s="72"/>
      <c r="X11" s="72"/>
    </row>
    <row r="12" spans="1:24" ht="96.75" customHeight="1" x14ac:dyDescent="0.25">
      <c r="A12" s="313"/>
      <c r="B12" s="316"/>
      <c r="C12" s="38" t="s">
        <v>1014</v>
      </c>
      <c r="D12" s="38" t="s">
        <v>1013</v>
      </c>
      <c r="E12" s="82" t="s">
        <v>1012</v>
      </c>
      <c r="F12" s="38">
        <v>2</v>
      </c>
      <c r="G12" s="38">
        <v>2</v>
      </c>
      <c r="H12" s="38">
        <v>2</v>
      </c>
      <c r="I12" s="38">
        <v>2</v>
      </c>
      <c r="J12" s="38" t="s">
        <v>777</v>
      </c>
      <c r="K12" s="38" t="s">
        <v>1011</v>
      </c>
      <c r="L12" s="62">
        <v>300000</v>
      </c>
      <c r="M12" s="72" t="s">
        <v>1010</v>
      </c>
      <c r="N12" s="70" t="s">
        <v>1009</v>
      </c>
      <c r="O12" s="72"/>
      <c r="P12" s="72"/>
      <c r="Q12" s="72"/>
      <c r="R12" s="72"/>
      <c r="S12" s="72"/>
      <c r="T12" s="72"/>
      <c r="U12" s="72"/>
      <c r="V12" s="72"/>
      <c r="W12" s="72"/>
      <c r="X12" s="72"/>
    </row>
    <row r="13" spans="1:24" ht="158.25" customHeight="1" x14ac:dyDescent="0.25">
      <c r="A13" s="313"/>
      <c r="B13" s="38" t="s">
        <v>778</v>
      </c>
      <c r="C13" s="38" t="s">
        <v>1008</v>
      </c>
      <c r="D13" s="38" t="s">
        <v>1007</v>
      </c>
      <c r="E13" s="38" t="s">
        <v>877</v>
      </c>
      <c r="F13" s="38">
        <v>0</v>
      </c>
      <c r="G13" s="38">
        <v>1</v>
      </c>
      <c r="H13" s="38">
        <v>1</v>
      </c>
      <c r="I13" s="38">
        <v>1</v>
      </c>
      <c r="J13" s="38" t="s">
        <v>849</v>
      </c>
      <c r="K13" s="38" t="s">
        <v>780</v>
      </c>
      <c r="L13" s="62">
        <v>0</v>
      </c>
      <c r="M13" s="70" t="s">
        <v>979</v>
      </c>
      <c r="N13" s="70" t="s">
        <v>979</v>
      </c>
      <c r="O13" s="72"/>
      <c r="P13" s="72"/>
      <c r="Q13" s="72"/>
      <c r="R13" s="72"/>
      <c r="S13" s="72"/>
      <c r="T13" s="72"/>
      <c r="U13" s="72"/>
      <c r="V13" s="72"/>
      <c r="W13" s="72"/>
      <c r="X13" s="72"/>
    </row>
    <row r="14" spans="1:24" ht="88.5" customHeight="1" x14ac:dyDescent="0.25">
      <c r="A14" s="313"/>
      <c r="B14" s="314" t="s">
        <v>1006</v>
      </c>
      <c r="C14" s="38" t="s">
        <v>1005</v>
      </c>
      <c r="D14" s="38" t="s">
        <v>1001</v>
      </c>
      <c r="E14" s="38" t="s">
        <v>1004</v>
      </c>
      <c r="F14" s="38">
        <v>0</v>
      </c>
      <c r="G14" s="38">
        <v>1</v>
      </c>
      <c r="H14" s="38">
        <v>1</v>
      </c>
      <c r="I14" s="38">
        <v>1</v>
      </c>
      <c r="J14" s="38" t="s">
        <v>782</v>
      </c>
      <c r="K14" s="38" t="s">
        <v>1003</v>
      </c>
      <c r="L14" s="62">
        <v>200000</v>
      </c>
      <c r="M14" s="70" t="s">
        <v>998</v>
      </c>
      <c r="N14" s="70" t="s">
        <v>997</v>
      </c>
      <c r="O14" s="72"/>
      <c r="P14" s="72"/>
      <c r="Q14" s="72"/>
      <c r="R14" s="72"/>
      <c r="S14" s="72"/>
      <c r="T14" s="72"/>
      <c r="U14" s="72"/>
      <c r="V14" s="72"/>
      <c r="W14" s="72"/>
      <c r="X14" s="72"/>
    </row>
    <row r="15" spans="1:24" ht="150" customHeight="1" x14ac:dyDescent="0.25">
      <c r="A15" s="313"/>
      <c r="B15" s="316"/>
      <c r="C15" s="38" t="s">
        <v>1002</v>
      </c>
      <c r="D15" s="38" t="s">
        <v>1001</v>
      </c>
      <c r="E15" s="38" t="s">
        <v>879</v>
      </c>
      <c r="F15" s="38">
        <v>1</v>
      </c>
      <c r="G15" s="38">
        <v>1</v>
      </c>
      <c r="H15" s="38">
        <v>1</v>
      </c>
      <c r="I15" s="38">
        <v>1</v>
      </c>
      <c r="J15" s="38" t="s">
        <v>1000</v>
      </c>
      <c r="K15" s="38" t="s">
        <v>999</v>
      </c>
      <c r="L15" s="62">
        <v>200000</v>
      </c>
      <c r="M15" s="70" t="s">
        <v>998</v>
      </c>
      <c r="N15" s="70" t="s">
        <v>997</v>
      </c>
      <c r="O15" s="72"/>
      <c r="P15" s="72"/>
      <c r="Q15" s="72"/>
      <c r="R15" s="72"/>
      <c r="S15" s="72"/>
      <c r="T15" s="72"/>
      <c r="U15" s="72"/>
      <c r="V15" s="72"/>
      <c r="W15" s="72"/>
      <c r="X15" s="72"/>
    </row>
  </sheetData>
  <mergeCells count="24">
    <mergeCell ref="M7:O7"/>
    <mergeCell ref="P7:R7"/>
    <mergeCell ref="S7:U7"/>
    <mergeCell ref="V7:X7"/>
    <mergeCell ref="E7:E8"/>
    <mergeCell ref="F7:I7"/>
    <mergeCell ref="J7:J8"/>
    <mergeCell ref="K7:K8"/>
    <mergeCell ref="L7:L8"/>
    <mergeCell ref="A9:A15"/>
    <mergeCell ref="B9:B12"/>
    <mergeCell ref="B14:B15"/>
    <mergeCell ref="C6:L6"/>
    <mergeCell ref="A3:B6"/>
    <mergeCell ref="C5:L5"/>
    <mergeCell ref="A7:A8"/>
    <mergeCell ref="B7:B8"/>
    <mergeCell ref="C7:C8"/>
    <mergeCell ref="D7:D8"/>
    <mergeCell ref="A1:L1"/>
    <mergeCell ref="A2:B2"/>
    <mergeCell ref="C2:L2"/>
    <mergeCell ref="C3:L3"/>
    <mergeCell ref="C4:L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6"/>
  <sheetViews>
    <sheetView topLeftCell="O5" zoomScale="60" zoomScaleNormal="60" workbookViewId="0">
      <selection activeCell="U9" sqref="U9"/>
    </sheetView>
  </sheetViews>
  <sheetFormatPr baseColWidth="10" defaultColWidth="11.42578125" defaultRowHeight="15" x14ac:dyDescent="0.25"/>
  <cols>
    <col min="1" max="1" width="25.7109375" customWidth="1"/>
    <col min="2" max="2" width="33.28515625" customWidth="1"/>
    <col min="3" max="3" width="34.28515625" customWidth="1"/>
    <col min="4" max="4" width="15.7109375" customWidth="1"/>
    <col min="5" max="5" width="42.28515625" customWidth="1"/>
    <col min="10" max="10" width="42.85546875" customWidth="1"/>
    <col min="11" max="11" width="33.85546875" customWidth="1"/>
    <col min="12" max="12" width="25.85546875" hidden="1" customWidth="1"/>
    <col min="13" max="13" width="51.7109375" customWidth="1"/>
    <col min="14" max="14" width="47.42578125" customWidth="1"/>
    <col min="15" max="15" width="41.28515625" customWidth="1"/>
    <col min="16" max="16" width="53" customWidth="1"/>
    <col min="17" max="17" width="41" customWidth="1"/>
    <col min="18" max="18" width="41.85546875" customWidth="1"/>
    <col min="19" max="19" width="48.85546875" customWidth="1"/>
    <col min="20" max="20" width="45.5703125" customWidth="1"/>
    <col min="21" max="21" width="43.140625" customWidth="1"/>
    <col min="22" max="22" width="53" customWidth="1"/>
    <col min="23" max="23" width="42" customWidth="1"/>
    <col min="24" max="24" width="31.85546875" customWidth="1"/>
  </cols>
  <sheetData>
    <row r="1" spans="1:24" ht="15.75" x14ac:dyDescent="0.25">
      <c r="A1" s="338" t="s">
        <v>1029</v>
      </c>
      <c r="B1" s="338"/>
      <c r="C1" s="338"/>
      <c r="D1" s="338"/>
      <c r="E1" s="338"/>
      <c r="F1" s="338"/>
      <c r="G1" s="338"/>
      <c r="H1" s="338"/>
      <c r="I1" s="338"/>
      <c r="J1" s="338"/>
      <c r="K1" s="338"/>
      <c r="L1" s="338"/>
    </row>
    <row r="2" spans="1:24" ht="21" customHeight="1" x14ac:dyDescent="0.25">
      <c r="A2" s="338" t="s">
        <v>902</v>
      </c>
      <c r="B2" s="338"/>
      <c r="C2" s="339" t="s">
        <v>1030</v>
      </c>
      <c r="D2" s="339"/>
      <c r="E2" s="339"/>
      <c r="F2" s="339"/>
      <c r="G2" s="339"/>
      <c r="H2" s="339"/>
      <c r="I2" s="339"/>
      <c r="J2" s="339"/>
      <c r="K2" s="339"/>
      <c r="L2" s="339"/>
    </row>
    <row r="3" spans="1:24" ht="31.5" customHeight="1" x14ac:dyDescent="0.25">
      <c r="A3" s="340" t="s">
        <v>904</v>
      </c>
      <c r="B3" s="341"/>
      <c r="C3" s="339" t="s">
        <v>1031</v>
      </c>
      <c r="D3" s="339"/>
      <c r="E3" s="339"/>
      <c r="F3" s="339"/>
      <c r="G3" s="339"/>
      <c r="H3" s="339"/>
      <c r="I3" s="339"/>
      <c r="J3" s="339"/>
      <c r="K3" s="339"/>
      <c r="L3" s="339"/>
    </row>
    <row r="4" spans="1:24" ht="19.5" customHeight="1" x14ac:dyDescent="0.25">
      <c r="A4" s="342"/>
      <c r="B4" s="343"/>
      <c r="C4" s="339" t="s">
        <v>1032</v>
      </c>
      <c r="D4" s="339"/>
      <c r="E4" s="339"/>
      <c r="F4" s="339"/>
      <c r="G4" s="339"/>
      <c r="H4" s="339"/>
      <c r="I4" s="339"/>
      <c r="J4" s="339"/>
      <c r="K4" s="339"/>
      <c r="L4" s="339"/>
    </row>
    <row r="5" spans="1:24" ht="15" customHeight="1" x14ac:dyDescent="0.25">
      <c r="A5" s="342"/>
      <c r="B5" s="343"/>
      <c r="C5" s="339" t="s">
        <v>1033</v>
      </c>
      <c r="D5" s="339"/>
      <c r="E5" s="339"/>
      <c r="F5" s="339"/>
      <c r="G5" s="339"/>
      <c r="H5" s="339"/>
      <c r="I5" s="339"/>
      <c r="J5" s="339"/>
      <c r="K5" s="339"/>
      <c r="L5" s="339"/>
    </row>
    <row r="6" spans="1:24" ht="16.5" customHeight="1" x14ac:dyDescent="0.25">
      <c r="A6" s="344"/>
      <c r="B6" s="345"/>
      <c r="C6" s="346" t="s">
        <v>1034</v>
      </c>
      <c r="D6" s="347"/>
      <c r="E6" s="347"/>
      <c r="F6" s="347"/>
      <c r="G6" s="347"/>
      <c r="H6" s="347"/>
      <c r="I6" s="347"/>
      <c r="J6" s="347"/>
      <c r="K6" s="347"/>
      <c r="L6" s="348"/>
    </row>
    <row r="7" spans="1:24" ht="15.75" customHeight="1" x14ac:dyDescent="0.25">
      <c r="A7" s="335" t="s">
        <v>911</v>
      </c>
      <c r="B7" s="337" t="s">
        <v>912</v>
      </c>
      <c r="C7" s="337" t="s">
        <v>913</v>
      </c>
      <c r="D7" s="335" t="s">
        <v>914</v>
      </c>
      <c r="E7" s="335" t="s">
        <v>13</v>
      </c>
      <c r="F7" s="335" t="s">
        <v>915</v>
      </c>
      <c r="G7" s="335"/>
      <c r="H7" s="335"/>
      <c r="I7" s="335"/>
      <c r="J7" s="335" t="s">
        <v>916</v>
      </c>
      <c r="K7" s="335" t="s">
        <v>917</v>
      </c>
      <c r="L7" s="336" t="s">
        <v>986</v>
      </c>
      <c r="M7" s="289" t="s">
        <v>919</v>
      </c>
      <c r="N7" s="289"/>
      <c r="O7" s="289"/>
      <c r="P7" s="287" t="s">
        <v>920</v>
      </c>
      <c r="Q7" s="287"/>
      <c r="R7" s="287"/>
      <c r="S7" s="288" t="s">
        <v>921</v>
      </c>
      <c r="T7" s="288"/>
      <c r="U7" s="288"/>
      <c r="V7" s="282" t="s">
        <v>922</v>
      </c>
      <c r="W7" s="282"/>
      <c r="X7" s="282"/>
    </row>
    <row r="8" spans="1:24" ht="90.75" x14ac:dyDescent="0.25">
      <c r="A8" s="335"/>
      <c r="B8" s="337"/>
      <c r="C8" s="337"/>
      <c r="D8" s="335"/>
      <c r="E8" s="335"/>
      <c r="F8" s="84">
        <v>2020</v>
      </c>
      <c r="G8" s="84">
        <v>2021</v>
      </c>
      <c r="H8" s="84">
        <v>2022</v>
      </c>
      <c r="I8" s="84">
        <v>2023</v>
      </c>
      <c r="J8" s="335"/>
      <c r="K8" s="335"/>
      <c r="L8" s="336"/>
      <c r="M8" s="66" t="s">
        <v>923</v>
      </c>
      <c r="N8" s="66" t="s">
        <v>924</v>
      </c>
      <c r="O8" s="66" t="s">
        <v>925</v>
      </c>
      <c r="P8" s="67" t="s">
        <v>923</v>
      </c>
      <c r="Q8" s="67" t="s">
        <v>924</v>
      </c>
      <c r="R8" s="67" t="s">
        <v>925</v>
      </c>
      <c r="S8" s="68" t="s">
        <v>923</v>
      </c>
      <c r="T8" s="68" t="s">
        <v>924</v>
      </c>
      <c r="U8" s="68" t="s">
        <v>925</v>
      </c>
      <c r="V8" s="69" t="s">
        <v>923</v>
      </c>
      <c r="W8" s="69" t="s">
        <v>924</v>
      </c>
      <c r="X8" s="69" t="s">
        <v>925</v>
      </c>
    </row>
    <row r="9" spans="1:24" ht="120" customHeight="1" x14ac:dyDescent="0.25">
      <c r="A9" s="329" t="s">
        <v>784</v>
      </c>
      <c r="B9" s="39" t="s">
        <v>785</v>
      </c>
      <c r="C9" s="39" t="s">
        <v>787</v>
      </c>
      <c r="D9" s="39" t="s">
        <v>1035</v>
      </c>
      <c r="E9" s="39" t="s">
        <v>881</v>
      </c>
      <c r="F9" s="39">
        <v>0</v>
      </c>
      <c r="G9" s="39">
        <v>1</v>
      </c>
      <c r="H9" s="39">
        <v>1</v>
      </c>
      <c r="I9" s="39">
        <v>1</v>
      </c>
      <c r="J9" s="39" t="s">
        <v>786</v>
      </c>
      <c r="K9" s="39" t="s">
        <v>928</v>
      </c>
      <c r="L9" s="60">
        <v>0</v>
      </c>
      <c r="M9" s="70" t="s">
        <v>1036</v>
      </c>
      <c r="N9" s="70" t="s">
        <v>1037</v>
      </c>
      <c r="O9" s="70" t="s">
        <v>1038</v>
      </c>
      <c r="P9" s="72"/>
      <c r="Q9" s="72"/>
      <c r="R9" s="72"/>
      <c r="S9" s="72"/>
      <c r="T9" s="72"/>
      <c r="U9" s="72"/>
      <c r="V9" s="72"/>
      <c r="W9" s="72"/>
      <c r="X9" s="72"/>
    </row>
    <row r="10" spans="1:24" ht="136.5" customHeight="1" x14ac:dyDescent="0.25">
      <c r="A10" s="330"/>
      <c r="B10" s="332" t="s">
        <v>789</v>
      </c>
      <c r="C10" s="39" t="s">
        <v>792</v>
      </c>
      <c r="D10" s="39" t="s">
        <v>1039</v>
      </c>
      <c r="E10" s="39" t="s">
        <v>882</v>
      </c>
      <c r="F10" s="39">
        <v>1</v>
      </c>
      <c r="G10" s="39">
        <v>1</v>
      </c>
      <c r="H10" s="39">
        <v>1</v>
      </c>
      <c r="I10" s="39">
        <v>1</v>
      </c>
      <c r="J10" s="39" t="s">
        <v>791</v>
      </c>
      <c r="K10" s="39" t="s">
        <v>1040</v>
      </c>
      <c r="L10" s="60">
        <v>100000</v>
      </c>
      <c r="M10" s="70" t="s">
        <v>1041</v>
      </c>
      <c r="N10" s="70" t="s">
        <v>1042</v>
      </c>
      <c r="O10" s="72"/>
      <c r="P10" s="72"/>
      <c r="Q10" s="72"/>
      <c r="R10" s="72"/>
      <c r="S10" s="72"/>
      <c r="T10" s="72"/>
      <c r="U10" s="72"/>
      <c r="V10" s="72"/>
      <c r="W10" s="72"/>
      <c r="X10" s="72"/>
    </row>
    <row r="11" spans="1:24" ht="77.25" customHeight="1" x14ac:dyDescent="0.25">
      <c r="A11" s="330"/>
      <c r="B11" s="333"/>
      <c r="C11" s="39" t="s">
        <v>796</v>
      </c>
      <c r="D11" s="39" t="s">
        <v>1039</v>
      </c>
      <c r="E11" s="39" t="s">
        <v>883</v>
      </c>
      <c r="F11" s="39">
        <v>2</v>
      </c>
      <c r="G11" s="39">
        <v>2</v>
      </c>
      <c r="H11" s="39">
        <v>2</v>
      </c>
      <c r="I11" s="39">
        <v>2</v>
      </c>
      <c r="J11" s="39" t="s">
        <v>795</v>
      </c>
      <c r="K11" s="39" t="s">
        <v>1040</v>
      </c>
      <c r="L11" s="60">
        <v>400000</v>
      </c>
      <c r="M11" s="72" t="s">
        <v>1043</v>
      </c>
      <c r="N11" s="72"/>
      <c r="O11" s="70" t="s">
        <v>1044</v>
      </c>
      <c r="P11" s="72"/>
      <c r="Q11" s="72"/>
      <c r="R11" s="72"/>
      <c r="S11" s="72"/>
      <c r="T11" s="72"/>
      <c r="U11" s="72"/>
      <c r="V11" s="72"/>
      <c r="W11" s="72"/>
      <c r="X11" s="72"/>
    </row>
    <row r="12" spans="1:24" ht="75" customHeight="1" x14ac:dyDescent="0.25">
      <c r="A12" s="330"/>
      <c r="B12" s="333"/>
      <c r="C12" s="39" t="s">
        <v>801</v>
      </c>
      <c r="D12" s="39" t="s">
        <v>1039</v>
      </c>
      <c r="E12" s="85" t="s">
        <v>798</v>
      </c>
      <c r="F12" s="39">
        <v>1</v>
      </c>
      <c r="G12" s="39">
        <v>1</v>
      </c>
      <c r="H12" s="39">
        <v>1</v>
      </c>
      <c r="I12" s="39">
        <v>1</v>
      </c>
      <c r="J12" s="39" t="s">
        <v>800</v>
      </c>
      <c r="K12" s="39" t="s">
        <v>1040</v>
      </c>
      <c r="L12" s="60">
        <v>300000</v>
      </c>
      <c r="M12" s="70" t="s">
        <v>1045</v>
      </c>
      <c r="N12" s="72"/>
      <c r="O12" s="70" t="s">
        <v>1046</v>
      </c>
      <c r="P12" s="72"/>
      <c r="Q12" s="72"/>
      <c r="R12" s="72"/>
      <c r="S12" s="72"/>
      <c r="T12" s="72"/>
      <c r="U12" s="72"/>
      <c r="V12" s="72"/>
      <c r="W12" s="72"/>
      <c r="X12" s="72"/>
    </row>
    <row r="13" spans="1:24" ht="90" x14ac:dyDescent="0.25">
      <c r="A13" s="330"/>
      <c r="B13" s="333"/>
      <c r="C13" s="39" t="s">
        <v>1047</v>
      </c>
      <c r="D13" s="39" t="s">
        <v>1048</v>
      </c>
      <c r="E13" s="39" t="s">
        <v>884</v>
      </c>
      <c r="F13" s="39">
        <v>1</v>
      </c>
      <c r="G13" s="39">
        <v>1</v>
      </c>
      <c r="H13" s="39">
        <v>1</v>
      </c>
      <c r="I13" s="39">
        <v>1</v>
      </c>
      <c r="J13" s="39" t="s">
        <v>803</v>
      </c>
      <c r="K13" s="39" t="s">
        <v>1049</v>
      </c>
      <c r="L13" s="60">
        <v>200000</v>
      </c>
      <c r="M13" s="70" t="s">
        <v>1045</v>
      </c>
      <c r="N13" s="72"/>
      <c r="O13" s="70" t="s">
        <v>1046</v>
      </c>
      <c r="P13" s="72"/>
      <c r="Q13" s="72"/>
      <c r="R13" s="72"/>
      <c r="S13" s="72"/>
      <c r="T13" s="72"/>
      <c r="U13" s="72"/>
      <c r="V13" s="72"/>
      <c r="W13" s="72"/>
      <c r="X13" s="72"/>
    </row>
    <row r="14" spans="1:24" ht="91.5" customHeight="1" x14ac:dyDescent="0.25">
      <c r="A14" s="330"/>
      <c r="B14" s="334"/>
      <c r="C14" s="39" t="s">
        <v>806</v>
      </c>
      <c r="D14" s="39" t="s">
        <v>1039</v>
      </c>
      <c r="E14" s="85" t="s">
        <v>804</v>
      </c>
      <c r="F14" s="39">
        <v>2</v>
      </c>
      <c r="G14" s="39">
        <v>2</v>
      </c>
      <c r="H14" s="39">
        <v>2</v>
      </c>
      <c r="I14" s="39">
        <v>2</v>
      </c>
      <c r="J14" s="39" t="s">
        <v>795</v>
      </c>
      <c r="K14" s="39" t="s">
        <v>1050</v>
      </c>
      <c r="L14" s="60">
        <v>300000</v>
      </c>
      <c r="M14" s="70" t="s">
        <v>1051</v>
      </c>
      <c r="N14" s="70" t="s">
        <v>1052</v>
      </c>
      <c r="O14" s="72"/>
      <c r="P14" s="72"/>
      <c r="Q14" s="72"/>
      <c r="R14" s="72"/>
      <c r="S14" s="72"/>
      <c r="T14" s="72"/>
      <c r="U14" s="72"/>
      <c r="V14" s="72"/>
      <c r="W14" s="72"/>
      <c r="X14" s="72"/>
    </row>
    <row r="15" spans="1:24" ht="88.5" customHeight="1" x14ac:dyDescent="0.25">
      <c r="A15" s="330"/>
      <c r="B15" s="39" t="s">
        <v>808</v>
      </c>
      <c r="C15" s="39" t="s">
        <v>810</v>
      </c>
      <c r="D15" s="39" t="s">
        <v>1039</v>
      </c>
      <c r="E15" s="39" t="s">
        <v>886</v>
      </c>
      <c r="F15" s="39">
        <v>2</v>
      </c>
      <c r="G15" s="39">
        <v>2</v>
      </c>
      <c r="H15" s="39">
        <v>2</v>
      </c>
      <c r="I15" s="39">
        <v>2</v>
      </c>
      <c r="J15" s="39" t="s">
        <v>795</v>
      </c>
      <c r="K15" s="39" t="s">
        <v>1053</v>
      </c>
      <c r="L15" s="60">
        <v>200000</v>
      </c>
      <c r="M15" s="70" t="s">
        <v>1054</v>
      </c>
      <c r="N15" s="70" t="s">
        <v>1055</v>
      </c>
      <c r="O15" s="72"/>
      <c r="P15" s="72"/>
      <c r="Q15" s="72"/>
      <c r="R15" s="72"/>
      <c r="S15" s="72"/>
      <c r="T15" s="72"/>
      <c r="U15" s="72"/>
      <c r="V15" s="72"/>
      <c r="W15" s="72"/>
      <c r="X15" s="72"/>
    </row>
    <row r="16" spans="1:24" ht="107.25" customHeight="1" x14ac:dyDescent="0.25">
      <c r="A16" s="331"/>
      <c r="B16" s="39" t="s">
        <v>812</v>
      </c>
      <c r="C16" s="39" t="s">
        <v>814</v>
      </c>
      <c r="D16" s="39" t="s">
        <v>1039</v>
      </c>
      <c r="E16" s="85" t="s">
        <v>1056</v>
      </c>
      <c r="F16" s="39">
        <v>1</v>
      </c>
      <c r="G16" s="39">
        <v>1</v>
      </c>
      <c r="H16" s="39">
        <v>1</v>
      </c>
      <c r="I16" s="39">
        <v>1</v>
      </c>
      <c r="J16" s="39" t="s">
        <v>795</v>
      </c>
      <c r="K16" s="39" t="s">
        <v>1050</v>
      </c>
      <c r="L16" s="60">
        <v>250000</v>
      </c>
      <c r="M16" s="70" t="s">
        <v>1057</v>
      </c>
      <c r="N16" s="70" t="s">
        <v>1055</v>
      </c>
      <c r="O16" s="72"/>
      <c r="P16" s="72"/>
      <c r="Q16" s="72"/>
      <c r="R16" s="72"/>
      <c r="S16" s="72"/>
      <c r="T16" s="72"/>
      <c r="U16" s="72"/>
      <c r="V16" s="72"/>
      <c r="W16" s="72"/>
      <c r="X16" s="72"/>
    </row>
  </sheetData>
  <mergeCells count="23">
    <mergeCell ref="A1:L1"/>
    <mergeCell ref="A2:B2"/>
    <mergeCell ref="C2:L2"/>
    <mergeCell ref="A3:B6"/>
    <mergeCell ref="C3:L3"/>
    <mergeCell ref="C4:L4"/>
    <mergeCell ref="C5:L5"/>
    <mergeCell ref="C6:L6"/>
    <mergeCell ref="V7:X7"/>
    <mergeCell ref="A9:A16"/>
    <mergeCell ref="B10:B14"/>
    <mergeCell ref="J7:J8"/>
    <mergeCell ref="K7:K8"/>
    <mergeCell ref="L7:L8"/>
    <mergeCell ref="M7:O7"/>
    <mergeCell ref="P7:R7"/>
    <mergeCell ref="S7:U7"/>
    <mergeCell ref="A7:A8"/>
    <mergeCell ref="B7:B8"/>
    <mergeCell ref="C7:C8"/>
    <mergeCell ref="D7:D8"/>
    <mergeCell ref="E7:E8"/>
    <mergeCell ref="F7:I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2"/>
  <sheetViews>
    <sheetView topLeftCell="F3" zoomScale="60" zoomScaleNormal="60" workbookViewId="0">
      <selection activeCell="L9" sqref="L1:L1048576"/>
    </sheetView>
  </sheetViews>
  <sheetFormatPr baseColWidth="10" defaultColWidth="11.42578125" defaultRowHeight="15" x14ac:dyDescent="0.25"/>
  <cols>
    <col min="1" max="1" width="25.7109375" customWidth="1"/>
    <col min="2" max="2" width="33.28515625" customWidth="1"/>
    <col min="3" max="3" width="34.28515625" customWidth="1"/>
    <col min="4" max="4" width="15.7109375" customWidth="1"/>
    <col min="5" max="5" width="46.28515625" customWidth="1"/>
    <col min="10" max="10" width="42.85546875" customWidth="1"/>
    <col min="11" max="11" width="33.85546875" customWidth="1"/>
    <col min="12" max="12" width="22.140625" hidden="1" customWidth="1"/>
    <col min="13" max="13" width="53" customWidth="1"/>
    <col min="14" max="14" width="50" customWidth="1"/>
    <col min="15" max="15" width="48" customWidth="1"/>
    <col min="16" max="16" width="54.140625" customWidth="1"/>
    <col min="17" max="17" width="54.5703125" customWidth="1"/>
    <col min="18" max="18" width="49" customWidth="1"/>
    <col min="19" max="19" width="48.85546875" customWidth="1"/>
    <col min="20" max="20" width="44.42578125" customWidth="1"/>
    <col min="21" max="21" width="48" customWidth="1"/>
    <col min="22" max="22" width="42.7109375" customWidth="1"/>
    <col min="23" max="23" width="41.28515625" customWidth="1"/>
    <col min="24" max="24" width="29.42578125" customWidth="1"/>
  </cols>
  <sheetData>
    <row r="1" spans="1:24" ht="15.75" x14ac:dyDescent="0.25">
      <c r="A1" s="356" t="s">
        <v>1058</v>
      </c>
      <c r="B1" s="356"/>
      <c r="C1" s="356"/>
      <c r="D1" s="356"/>
      <c r="E1" s="356"/>
      <c r="F1" s="356"/>
      <c r="G1" s="356"/>
      <c r="H1" s="356"/>
      <c r="I1" s="356"/>
      <c r="J1" s="356"/>
      <c r="K1" s="356"/>
      <c r="L1" s="356"/>
    </row>
    <row r="2" spans="1:24" ht="35.25" customHeight="1" x14ac:dyDescent="0.25">
      <c r="A2" s="356" t="s">
        <v>902</v>
      </c>
      <c r="B2" s="356"/>
      <c r="C2" s="357" t="s">
        <v>1059</v>
      </c>
      <c r="D2" s="357"/>
      <c r="E2" s="357"/>
      <c r="F2" s="357"/>
      <c r="G2" s="357"/>
      <c r="H2" s="357"/>
      <c r="I2" s="357"/>
      <c r="J2" s="357"/>
      <c r="K2" s="357"/>
      <c r="L2" s="357"/>
    </row>
    <row r="3" spans="1:24" ht="31.5" customHeight="1" x14ac:dyDescent="0.25">
      <c r="A3" s="358" t="s">
        <v>904</v>
      </c>
      <c r="B3" s="359"/>
      <c r="C3" s="364" t="s">
        <v>1060</v>
      </c>
      <c r="D3" s="365"/>
      <c r="E3" s="365"/>
      <c r="F3" s="365"/>
      <c r="G3" s="365"/>
      <c r="H3" s="365"/>
      <c r="I3" s="365"/>
      <c r="J3" s="365"/>
      <c r="K3" s="365"/>
      <c r="L3" s="365"/>
    </row>
    <row r="4" spans="1:24" ht="33" customHeight="1" x14ac:dyDescent="0.25">
      <c r="A4" s="360"/>
      <c r="B4" s="361"/>
      <c r="C4" s="364" t="s">
        <v>1061</v>
      </c>
      <c r="D4" s="365"/>
      <c r="E4" s="365"/>
      <c r="F4" s="365"/>
      <c r="G4" s="365"/>
      <c r="H4" s="365"/>
      <c r="I4" s="365"/>
      <c r="J4" s="365"/>
      <c r="K4" s="365"/>
      <c r="L4" s="365"/>
    </row>
    <row r="5" spans="1:24" ht="31.5" customHeight="1" x14ac:dyDescent="0.25">
      <c r="A5" s="360"/>
      <c r="B5" s="361"/>
      <c r="C5" s="357" t="s">
        <v>1062</v>
      </c>
      <c r="D5" s="357"/>
      <c r="E5" s="357"/>
      <c r="F5" s="357"/>
      <c r="G5" s="357"/>
      <c r="H5" s="357"/>
      <c r="I5" s="357"/>
      <c r="J5" s="357"/>
      <c r="K5" s="357"/>
      <c r="L5" s="357"/>
    </row>
    <row r="6" spans="1:24" ht="31.5" customHeight="1" x14ac:dyDescent="0.25">
      <c r="A6" s="362"/>
      <c r="B6" s="363"/>
      <c r="C6" s="364" t="s">
        <v>1063</v>
      </c>
      <c r="D6" s="365"/>
      <c r="E6" s="365"/>
      <c r="F6" s="365"/>
      <c r="G6" s="365"/>
      <c r="H6" s="365"/>
      <c r="I6" s="365"/>
      <c r="J6" s="365"/>
      <c r="K6" s="365"/>
      <c r="L6" s="366"/>
    </row>
    <row r="7" spans="1:24" ht="15.75" customHeight="1" x14ac:dyDescent="0.25">
      <c r="A7" s="352" t="s">
        <v>911</v>
      </c>
      <c r="B7" s="355" t="s">
        <v>912</v>
      </c>
      <c r="C7" s="355" t="s">
        <v>913</v>
      </c>
      <c r="D7" s="352" t="s">
        <v>914</v>
      </c>
      <c r="E7" s="352" t="s">
        <v>13</v>
      </c>
      <c r="F7" s="352" t="s">
        <v>915</v>
      </c>
      <c r="G7" s="352"/>
      <c r="H7" s="352"/>
      <c r="I7" s="352"/>
      <c r="J7" s="352" t="s">
        <v>916</v>
      </c>
      <c r="K7" s="352" t="s">
        <v>917</v>
      </c>
      <c r="L7" s="353" t="s">
        <v>986</v>
      </c>
      <c r="M7" s="289" t="s">
        <v>919</v>
      </c>
      <c r="N7" s="289"/>
      <c r="O7" s="289"/>
      <c r="P7" s="287" t="s">
        <v>920</v>
      </c>
      <c r="Q7" s="287"/>
      <c r="R7" s="287"/>
      <c r="S7" s="288" t="s">
        <v>921</v>
      </c>
      <c r="T7" s="288"/>
      <c r="U7" s="288"/>
      <c r="V7" s="282" t="s">
        <v>922</v>
      </c>
      <c r="W7" s="282"/>
      <c r="X7" s="282"/>
    </row>
    <row r="8" spans="1:24" ht="105.75" x14ac:dyDescent="0.25">
      <c r="A8" s="352"/>
      <c r="B8" s="355"/>
      <c r="C8" s="355"/>
      <c r="D8" s="352"/>
      <c r="E8" s="352"/>
      <c r="F8" s="86">
        <v>2020</v>
      </c>
      <c r="G8" s="86">
        <v>2021</v>
      </c>
      <c r="H8" s="86">
        <v>2022</v>
      </c>
      <c r="I8" s="86">
        <v>2023</v>
      </c>
      <c r="J8" s="352"/>
      <c r="K8" s="352"/>
      <c r="L8" s="354"/>
      <c r="M8" s="66" t="s">
        <v>923</v>
      </c>
      <c r="N8" s="66" t="s">
        <v>924</v>
      </c>
      <c r="O8" s="66" t="s">
        <v>925</v>
      </c>
      <c r="P8" s="67" t="s">
        <v>923</v>
      </c>
      <c r="Q8" s="67" t="s">
        <v>924</v>
      </c>
      <c r="R8" s="67" t="s">
        <v>925</v>
      </c>
      <c r="S8" s="68" t="s">
        <v>923</v>
      </c>
      <c r="T8" s="68" t="s">
        <v>924</v>
      </c>
      <c r="U8" s="68" t="s">
        <v>925</v>
      </c>
      <c r="V8" s="69" t="s">
        <v>923</v>
      </c>
      <c r="W8" s="69" t="s">
        <v>924</v>
      </c>
      <c r="X8" s="69" t="s">
        <v>925</v>
      </c>
    </row>
    <row r="9" spans="1:24" ht="99.75" customHeight="1" x14ac:dyDescent="0.25">
      <c r="A9" s="349" t="s">
        <v>816</v>
      </c>
      <c r="B9" s="40" t="s">
        <v>817</v>
      </c>
      <c r="C9" s="40" t="s">
        <v>818</v>
      </c>
      <c r="D9" s="40" t="s">
        <v>988</v>
      </c>
      <c r="E9" s="40" t="s">
        <v>888</v>
      </c>
      <c r="F9" s="40">
        <v>0</v>
      </c>
      <c r="G9" s="40">
        <v>2</v>
      </c>
      <c r="H9" s="40">
        <v>2</v>
      </c>
      <c r="I9" s="40">
        <v>2</v>
      </c>
      <c r="J9" s="40" t="s">
        <v>795</v>
      </c>
      <c r="K9" s="40" t="s">
        <v>972</v>
      </c>
      <c r="L9" s="63">
        <v>0</v>
      </c>
      <c r="M9" s="72" t="s">
        <v>979</v>
      </c>
      <c r="N9" s="72" t="s">
        <v>979</v>
      </c>
      <c r="O9" s="72"/>
      <c r="P9" s="72"/>
      <c r="Q9" s="72"/>
      <c r="R9" s="72"/>
      <c r="S9" s="72"/>
      <c r="T9" s="72"/>
      <c r="U9" s="72"/>
      <c r="V9" s="72"/>
      <c r="W9" s="72"/>
      <c r="X9" s="72"/>
    </row>
    <row r="10" spans="1:24" ht="132" customHeight="1" x14ac:dyDescent="0.25">
      <c r="A10" s="350"/>
      <c r="B10" s="40" t="s">
        <v>819</v>
      </c>
      <c r="C10" s="40" t="s">
        <v>821</v>
      </c>
      <c r="D10" s="40" t="s">
        <v>1064</v>
      </c>
      <c r="E10" s="40" t="s">
        <v>890</v>
      </c>
      <c r="F10" s="40">
        <v>0</v>
      </c>
      <c r="G10" s="40">
        <v>1</v>
      </c>
      <c r="H10" s="40">
        <v>1</v>
      </c>
      <c r="I10" s="40">
        <v>1</v>
      </c>
      <c r="J10" s="40" t="s">
        <v>795</v>
      </c>
      <c r="K10" s="40" t="s">
        <v>972</v>
      </c>
      <c r="L10" s="63">
        <v>200000</v>
      </c>
      <c r="M10" s="70" t="s">
        <v>1065</v>
      </c>
      <c r="N10" s="70" t="s">
        <v>1066</v>
      </c>
      <c r="O10" s="72"/>
      <c r="P10" s="72"/>
      <c r="Q10" s="72"/>
      <c r="R10" s="72"/>
      <c r="S10" s="72"/>
      <c r="T10" s="72"/>
      <c r="U10" s="72"/>
      <c r="V10" s="72"/>
      <c r="W10" s="72"/>
      <c r="X10" s="72"/>
    </row>
    <row r="11" spans="1:24" ht="131.25" customHeight="1" x14ac:dyDescent="0.25">
      <c r="A11" s="350"/>
      <c r="B11" s="40" t="s">
        <v>823</v>
      </c>
      <c r="C11" s="40" t="s">
        <v>825</v>
      </c>
      <c r="D11" s="40" t="s">
        <v>988</v>
      </c>
      <c r="E11" s="40" t="s">
        <v>898</v>
      </c>
      <c r="F11" s="40">
        <v>0</v>
      </c>
      <c r="G11" s="40">
        <v>1</v>
      </c>
      <c r="H11" s="40">
        <v>1</v>
      </c>
      <c r="I11" s="40">
        <v>1</v>
      </c>
      <c r="J11" s="40" t="s">
        <v>795</v>
      </c>
      <c r="K11" s="40" t="s">
        <v>972</v>
      </c>
      <c r="L11" s="63">
        <v>0</v>
      </c>
      <c r="M11" s="70" t="s">
        <v>1067</v>
      </c>
      <c r="N11" s="70" t="s">
        <v>1066</v>
      </c>
      <c r="O11" s="72"/>
      <c r="P11" s="72"/>
      <c r="Q11" s="72"/>
      <c r="R11" s="72"/>
      <c r="S11" s="72"/>
      <c r="T11" s="72"/>
      <c r="U11" s="72"/>
      <c r="V11" s="72"/>
      <c r="W11" s="72"/>
      <c r="X11" s="72"/>
    </row>
    <row r="12" spans="1:24" ht="156" customHeight="1" x14ac:dyDescent="0.25">
      <c r="A12" s="351"/>
      <c r="B12" s="40" t="s">
        <v>827</v>
      </c>
      <c r="C12" s="40" t="s">
        <v>1068</v>
      </c>
      <c r="D12" s="40" t="s">
        <v>988</v>
      </c>
      <c r="E12" s="40" t="s">
        <v>892</v>
      </c>
      <c r="F12" s="40">
        <v>1</v>
      </c>
      <c r="G12" s="40">
        <v>1</v>
      </c>
      <c r="H12" s="40">
        <v>1</v>
      </c>
      <c r="I12" s="40">
        <v>1</v>
      </c>
      <c r="J12" s="40" t="s">
        <v>1000</v>
      </c>
      <c r="K12" s="40" t="s">
        <v>972</v>
      </c>
      <c r="L12" s="63">
        <v>500000</v>
      </c>
      <c r="M12" s="70" t="s">
        <v>1069</v>
      </c>
      <c r="N12" s="72"/>
      <c r="O12" s="72"/>
      <c r="P12" s="72"/>
      <c r="Q12" s="72"/>
      <c r="R12" s="72"/>
      <c r="S12" s="72"/>
      <c r="T12" s="72"/>
      <c r="U12" s="72"/>
      <c r="V12" s="72"/>
      <c r="W12" s="72"/>
      <c r="X12" s="72"/>
    </row>
  </sheetData>
  <mergeCells count="22">
    <mergeCell ref="A1:L1"/>
    <mergeCell ref="A2:B2"/>
    <mergeCell ref="C2:L2"/>
    <mergeCell ref="A3:B6"/>
    <mergeCell ref="C3:L3"/>
    <mergeCell ref="C4:L4"/>
    <mergeCell ref="C5:L5"/>
    <mergeCell ref="C6:L6"/>
    <mergeCell ref="V7:X7"/>
    <mergeCell ref="A9:A12"/>
    <mergeCell ref="J7:J8"/>
    <mergeCell ref="K7:K8"/>
    <mergeCell ref="L7:L8"/>
    <mergeCell ref="M7:O7"/>
    <mergeCell ref="P7:R7"/>
    <mergeCell ref="S7:U7"/>
    <mergeCell ref="A7:A8"/>
    <mergeCell ref="B7:B8"/>
    <mergeCell ref="C7:C8"/>
    <mergeCell ref="D7:D8"/>
    <mergeCell ref="E7:E8"/>
    <mergeCell ref="F7:I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ARMONIZACIÓN 2020</vt:lpstr>
      <vt:lpstr>PTEA 2020-2023</vt:lpstr>
      <vt:lpstr>Instructivo Diligenciamiento</vt:lpstr>
      <vt:lpstr>Analisis Implem PTEA-PNEA</vt:lpstr>
      <vt:lpstr>PROGRAMA 1</vt:lpstr>
      <vt:lpstr>PROGRAMA 2</vt:lpstr>
      <vt:lpstr>PROGRAMA 3</vt:lpstr>
      <vt:lpstr>PROGRAMA 4</vt:lpstr>
      <vt:lpstr>PROGRAMA 5</vt:lpstr>
      <vt:lpstr>PROGRAMA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PcInspiron</dc:creator>
  <cp:lastModifiedBy>57318</cp:lastModifiedBy>
  <dcterms:created xsi:type="dcterms:W3CDTF">2020-10-27T01:38:33Z</dcterms:created>
  <dcterms:modified xsi:type="dcterms:W3CDTF">2021-12-15T02:54:18Z</dcterms:modified>
</cp:coreProperties>
</file>