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1d88cab1ec6a73f4/SDAMA/2022/1. PGIRS/6.12 Programa de gestión de residuos solidos en el área rural/"/>
    </mc:Choice>
  </mc:AlternateContent>
  <xr:revisionPtr revIDLastSave="31" documentId="11_BDAA28A299CF1EFDC27EBB40AEF5D935C1167D01" xr6:coauthVersionLast="47" xr6:coauthVersionMax="47" xr10:uidLastSave="{08D09E95-9E6A-4409-8714-4BA8CD065186}"/>
  <bookViews>
    <workbookView xWindow="-120" yWindow="-120" windowWidth="20730" windowHeight="11160" activeTab="1" xr2:uid="{00000000-000D-0000-FFFF-FFFF00000000}"/>
  </bookViews>
  <sheets>
    <sheet name="2021" sheetId="3" r:id="rId1"/>
    <sheet name="2022" sheetId="1" r:id="rId2"/>
    <sheet name="Hoja2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1" i="3" l="1"/>
  <c r="V41" i="3"/>
  <c r="U41" i="3"/>
  <c r="T41" i="3"/>
  <c r="S41" i="3"/>
  <c r="R41" i="3"/>
  <c r="Q41" i="3"/>
  <c r="P41" i="3"/>
  <c r="O41" i="3"/>
  <c r="N41" i="3"/>
  <c r="M41" i="3"/>
  <c r="L41" i="3"/>
  <c r="N41" i="1"/>
  <c r="O41" i="1"/>
  <c r="P41" i="1"/>
  <c r="Q41" i="1"/>
  <c r="R41" i="1"/>
  <c r="S41" i="1"/>
  <c r="T41" i="1"/>
  <c r="U41" i="1"/>
  <c r="V41" i="1"/>
  <c r="W41" i="1"/>
  <c r="L41" i="1"/>
  <c r="M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 Alejandra Quintero Briñez</author>
  </authors>
  <commentList>
    <comment ref="M32" authorId="0" shapeId="0" xr:uid="{BAD13050-F5C4-4CDE-8389-4B21D7F25A74}">
      <text>
        <r>
          <rPr>
            <b/>
            <sz val="9"/>
            <color indexed="81"/>
            <rFont val="Tahoma"/>
            <family val="2"/>
          </rPr>
          <t>Mary Alejandra Quintero Briñez:</t>
        </r>
        <r>
          <rPr>
            <sz val="9"/>
            <color indexed="81"/>
            <rFont val="Tahoma"/>
            <family val="2"/>
          </rPr>
          <t xml:space="preserve">
Mismas fotos del informe de Enero</t>
        </r>
      </text>
    </comment>
    <comment ref="O32" authorId="0" shapeId="0" xr:uid="{C15DFF03-B8AD-4FFE-BF25-E5C9D3910B69}">
      <text>
        <r>
          <rPr>
            <b/>
            <sz val="9"/>
            <color indexed="81"/>
            <rFont val="Tahoma"/>
            <family val="2"/>
          </rPr>
          <t>Mary Alejandra Quintero Briñez:</t>
        </r>
        <r>
          <rPr>
            <sz val="9"/>
            <color indexed="81"/>
            <rFont val="Tahoma"/>
            <family val="2"/>
          </rPr>
          <t xml:space="preserve">
Misma foto que el informe anterior</t>
        </r>
      </text>
    </comment>
    <comment ref="P32" authorId="0" shapeId="0" xr:uid="{F56BEB17-9998-4F26-A3A7-2892E6E16AC1}">
      <text>
        <r>
          <rPr>
            <b/>
            <sz val="9"/>
            <color indexed="81"/>
            <rFont val="Tahoma"/>
            <family val="2"/>
          </rPr>
          <t>Mary Alejandra Quintero Briñez:</t>
        </r>
        <r>
          <rPr>
            <sz val="9"/>
            <color indexed="81"/>
            <rFont val="Tahoma"/>
            <family val="2"/>
          </rPr>
          <t xml:space="preserve">
Misma foto que el informe anterior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 Alejandra Quintero Briñez</author>
  </authors>
  <commentList>
    <comment ref="M32" authorId="0" shapeId="0" xr:uid="{E5F4F858-3A5A-470B-A130-E01D80BF7120}">
      <text>
        <r>
          <rPr>
            <b/>
            <sz val="9"/>
            <color indexed="81"/>
            <rFont val="Tahoma"/>
            <family val="2"/>
          </rPr>
          <t>Mary Alejandra Quintero Briñez:</t>
        </r>
        <r>
          <rPr>
            <sz val="9"/>
            <color indexed="81"/>
            <rFont val="Tahoma"/>
            <family val="2"/>
          </rPr>
          <t xml:space="preserve">
Mismas fotos del informe de Enero</t>
        </r>
      </text>
    </comment>
    <comment ref="O32" authorId="0" shapeId="0" xr:uid="{9E031F2C-90BC-4EBC-A4C3-180F616F2BD7}">
      <text>
        <r>
          <rPr>
            <b/>
            <sz val="9"/>
            <color indexed="81"/>
            <rFont val="Tahoma"/>
            <family val="2"/>
          </rPr>
          <t>Mary Alejandra Quintero Briñez:</t>
        </r>
        <r>
          <rPr>
            <sz val="9"/>
            <color indexed="81"/>
            <rFont val="Tahoma"/>
            <family val="2"/>
          </rPr>
          <t xml:space="preserve">
Misma foto que el informe anterior</t>
        </r>
      </text>
    </comment>
    <comment ref="P32" authorId="0" shapeId="0" xr:uid="{36D9FB43-4ADB-4571-B08C-D5D24E6E8628}">
      <text>
        <r>
          <rPr>
            <b/>
            <sz val="9"/>
            <color indexed="81"/>
            <rFont val="Tahoma"/>
            <family val="2"/>
          </rPr>
          <t>Mary Alejandra Quintero Briñez:</t>
        </r>
        <r>
          <rPr>
            <sz val="9"/>
            <color indexed="81"/>
            <rFont val="Tahoma"/>
            <family val="2"/>
          </rPr>
          <t xml:space="preserve">
Misma foto que el informe anterior</t>
        </r>
      </text>
    </comment>
  </commentList>
</comments>
</file>

<file path=xl/sharedStrings.xml><?xml version="1.0" encoding="utf-8"?>
<sst xmlns="http://schemas.openxmlformats.org/spreadsheetml/2006/main" count="543" uniqueCount="184">
  <si>
    <t>No.</t>
  </si>
  <si>
    <t xml:space="preserve">Ubicación </t>
  </si>
  <si>
    <t xml:space="preserve">Dias de atención </t>
  </si>
  <si>
    <t xml:space="preserve">Verificación </t>
  </si>
  <si>
    <t>Si</t>
  </si>
  <si>
    <t>No</t>
  </si>
  <si>
    <t xml:space="preserve">Los Mazanos </t>
  </si>
  <si>
    <t xml:space="preserve">Vía la tribuna </t>
  </si>
  <si>
    <t>Km 4 Vía Facatativá-La Tribuna</t>
  </si>
  <si>
    <t>4.8391°N, 74.3913°W</t>
  </si>
  <si>
    <t>48337°N, 74,3791°W</t>
  </si>
  <si>
    <t>Km 5 Vía la Tribuna-Facatativá</t>
  </si>
  <si>
    <t>4.8509°N 74.4035°w</t>
  </si>
  <si>
    <t>Km 6 Caserío la Tribuna</t>
  </si>
  <si>
    <t xml:space="preserve">La tribuna </t>
  </si>
  <si>
    <t>San Rafael</t>
  </si>
  <si>
    <t>Vereda San Rafael</t>
  </si>
  <si>
    <t>4.833496, -74.365488</t>
  </si>
  <si>
    <t>11:10 a. m</t>
  </si>
  <si>
    <t xml:space="preserve">Centro poblado - Villa Miriam </t>
  </si>
  <si>
    <t>4.3808°N 74.3635°W</t>
  </si>
  <si>
    <t xml:space="preserve">LUNES </t>
  </si>
  <si>
    <t>Vereda</t>
  </si>
  <si>
    <t xml:space="preserve">MARTES </t>
  </si>
  <si>
    <t>Pueblo Viejo</t>
  </si>
  <si>
    <t>4.8074°N 74.3623°W</t>
  </si>
  <si>
    <t>8:00 a. m</t>
  </si>
  <si>
    <t>Mancilla</t>
  </si>
  <si>
    <t>Km 3 Vía Facatativá Mancilla</t>
  </si>
  <si>
    <t>10:30 a. m</t>
  </si>
  <si>
    <t>Km 5 Facatativá - Mancilla</t>
  </si>
  <si>
    <t>11:05 a. m</t>
  </si>
  <si>
    <t>Vereda mancilla</t>
  </si>
  <si>
    <t>4.8518°N, 74.3442°W</t>
  </si>
  <si>
    <t>11:20 a. m</t>
  </si>
  <si>
    <t>Km 6 Vía Facatativá- Mancilla</t>
  </si>
  <si>
    <t>4.8604°N 74.3398°W</t>
  </si>
  <si>
    <t>11:40 a. m</t>
  </si>
  <si>
    <t>Km 7 Vía Facatativá- Mancilla</t>
  </si>
  <si>
    <t>4.8685°N, 743393°W</t>
  </si>
  <si>
    <t>12:00 p. m</t>
  </si>
  <si>
    <t xml:space="preserve">MIERCOLES </t>
  </si>
  <si>
    <t>Cuatro Esquinas de Bermeo</t>
  </si>
  <si>
    <t>Km 9 Vía 4 Esquinas de Bermeo</t>
  </si>
  <si>
    <t>4.828°N, 74.3077W</t>
  </si>
  <si>
    <t>7:00 a. m</t>
  </si>
  <si>
    <t>Tierra Morada</t>
  </si>
  <si>
    <t>Vereda Tierra Morada</t>
  </si>
  <si>
    <t>4.8642°N, 74.2929°W</t>
  </si>
  <si>
    <t>8:10 a. m</t>
  </si>
  <si>
    <t>Arrayanes</t>
  </si>
  <si>
    <t>Km 6 Vía el Rosal-Facatativá</t>
  </si>
  <si>
    <t>4.812° N, 74.3535° W</t>
  </si>
  <si>
    <t>9:00 a. m</t>
  </si>
  <si>
    <t xml:space="preserve">JUEVES </t>
  </si>
  <si>
    <t>K 8 Vía Facatativá - Rosal</t>
  </si>
  <si>
    <t>Vía el Rosal</t>
  </si>
  <si>
    <t>4.838339, -74.299354</t>
  </si>
  <si>
    <t>9:15 a. m</t>
  </si>
  <si>
    <t>Vía principal el Rosal</t>
  </si>
  <si>
    <t>El Rosal - Facatativá</t>
  </si>
  <si>
    <t>4.835106, -74.302820</t>
  </si>
  <si>
    <t>9:40 a. m</t>
  </si>
  <si>
    <t>Facatativá - Rosal</t>
  </si>
  <si>
    <t>4.830977, -74.306824</t>
  </si>
  <si>
    <t>9:50 a. m</t>
  </si>
  <si>
    <t>4.829978, -74.308450</t>
  </si>
  <si>
    <t>10.00 a. m</t>
  </si>
  <si>
    <t>4.825492, -74.311001</t>
  </si>
  <si>
    <t>10:10 a. m</t>
  </si>
  <si>
    <t>Santa Marta</t>
  </si>
  <si>
    <t>Km 3 Vía cárcel de la policía</t>
  </si>
  <si>
    <t>4. 7961°N 74.3282°W</t>
  </si>
  <si>
    <t>6:10 a. m</t>
  </si>
  <si>
    <t>Sector la Esperanza, Manzana 1 casa 2</t>
  </si>
  <si>
    <t>4.7956°N 74.3235°W</t>
  </si>
  <si>
    <t>6:25 a. m</t>
  </si>
  <si>
    <t>Prado</t>
  </si>
  <si>
    <t>Vereda prado</t>
  </si>
  <si>
    <t>4.805580, -74.320230</t>
  </si>
  <si>
    <t>6:55 a. m</t>
  </si>
  <si>
    <t>4.805837 -74.320111</t>
  </si>
  <si>
    <t>7:05 a. m</t>
  </si>
  <si>
    <t>4.806112 -74.319988</t>
  </si>
  <si>
    <t>7:15 a. m</t>
  </si>
  <si>
    <t>4.806373, -74.319876</t>
  </si>
  <si>
    <t>7:25 a. m</t>
  </si>
  <si>
    <t>Vereda Prado Sector San Isidro</t>
  </si>
  <si>
    <t>4.8044°N -74.3192°W</t>
  </si>
  <si>
    <t>7:35 a. m</t>
  </si>
  <si>
    <t xml:space="preserve">VIERNES </t>
  </si>
  <si>
    <t>Tierra Grata</t>
  </si>
  <si>
    <t>Km 1 Vía Facatativá- Cruce del Rosal</t>
  </si>
  <si>
    <t>4.8497°N - 74.275°W</t>
  </si>
  <si>
    <t>8:40 a. m</t>
  </si>
  <si>
    <t>4.849848, -74.274964</t>
  </si>
  <si>
    <t>4.849373, -74.275508</t>
  </si>
  <si>
    <t>8:50 a. m</t>
  </si>
  <si>
    <t>Tierra Grata Alta</t>
  </si>
  <si>
    <t>Caserío Vereda Tierra Grata alta</t>
  </si>
  <si>
    <t>4.859356, -74.279884</t>
  </si>
  <si>
    <t>9:20 a. m</t>
  </si>
  <si>
    <t>4.8593°N 74.2795°W</t>
  </si>
  <si>
    <t>9:30 a. m</t>
  </si>
  <si>
    <t>4 esquinas</t>
  </si>
  <si>
    <t>Alto el vino</t>
  </si>
  <si>
    <t>4.872916, -74.292372</t>
  </si>
  <si>
    <t>Km 23 Vía Facatativá La Vega</t>
  </si>
  <si>
    <t>4.8604°N 74.2802°W</t>
  </si>
  <si>
    <t>10:20 a. m</t>
  </si>
  <si>
    <t>Km 22 Vía Facatativá La Vega</t>
  </si>
  <si>
    <t>4.8547°N 74.283°W</t>
  </si>
  <si>
    <t>10:35 a. m</t>
  </si>
  <si>
    <t>Km 22 +200 Mts Vía la vega-Facatativá</t>
  </si>
  <si>
    <t>4.8526°N 74.2764°W</t>
  </si>
  <si>
    <t>10:45 a. m</t>
  </si>
  <si>
    <t>Cruce el rosal</t>
  </si>
  <si>
    <t>4.850914, -74.274237</t>
  </si>
  <si>
    <t>11:00 a. m</t>
  </si>
  <si>
    <t xml:space="preserve">SABADO </t>
  </si>
  <si>
    <t>4.8334°N 74.3629°W</t>
  </si>
  <si>
    <t>4.8582, -74.3403</t>
  </si>
  <si>
    <t xml:space="preserve">Enero </t>
  </si>
  <si>
    <t>Cantidad de residuos (Kg) 2022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</si>
  <si>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</si>
  <si>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</si>
  <si>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</si>
  <si>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</si>
  <si>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</si>
  <si>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</si>
  <si>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</si>
  <si>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</si>
  <si>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</si>
  <si>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</si>
  <si>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</si>
  <si>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Hora de atención</t>
  </si>
  <si>
    <t xml:space="preserve">Sector / Centro Poblado </t>
  </si>
  <si>
    <t>Dirección</t>
  </si>
  <si>
    <t xml:space="preserve">Observaciones </t>
  </si>
  <si>
    <t>Disposicion de residuos solidos domiciñiarios frente a sus viviendas</t>
  </si>
  <si>
    <t xml:space="preserve">Impacto Ambiental </t>
  </si>
  <si>
    <t>Contaminación de aguas superficiales y subterraneas</t>
  </si>
  <si>
    <t xml:space="preserve">Sector el Triangulo </t>
  </si>
  <si>
    <t>X</t>
  </si>
  <si>
    <t xml:space="preserve">Disposición de residuos solidos  en via publica </t>
  </si>
  <si>
    <t xml:space="preserve">Disposicion de residuos solidos en infraestructura construida por la comunidad </t>
  </si>
  <si>
    <t>Contaminación del aire</t>
  </si>
  <si>
    <t xml:space="preserve">Contaminacion del aire (malos olores) y contamienacion del suelo </t>
  </si>
  <si>
    <t xml:space="preserve">Disposicion de residuos solidos en la via publica </t>
  </si>
  <si>
    <t xml:space="preserve">Degradacion del suelo, contaminacion del aire </t>
  </si>
  <si>
    <t xml:space="preserve">Centro poblado Villa Miriam </t>
  </si>
  <si>
    <t xml:space="preserve">Se cuenta con dos contenedores </t>
  </si>
  <si>
    <t>Inadecuada separacion de residuos y alteracion de los ecosistemas</t>
  </si>
  <si>
    <t>Contaminacion del aire (malos olores) y proliferacion de plagas</t>
  </si>
  <si>
    <t>Vereda Pueblo Viejo</t>
  </si>
  <si>
    <t xml:space="preserve">Caserio </t>
  </si>
  <si>
    <t xml:space="preserve">Disposicion de residuos al borde de la carretera/ entrada del sector </t>
  </si>
  <si>
    <t xml:space="preserve">Degradacion del suelo, acumulacion de residuos en lugares no autorizados  </t>
  </si>
  <si>
    <t>Disposicion de residuos al borde de la carretera/ entrada de la vereda</t>
  </si>
  <si>
    <t xml:space="preserve">Destruccion de areas naturales, contaminacion del aire y suelo </t>
  </si>
  <si>
    <t>Sector del Km 46</t>
  </si>
  <si>
    <t>Entrada de la vereda</t>
  </si>
  <si>
    <t xml:space="preserve">Disposicion de residuos en caseta / Estado de la casete en malas condiciones </t>
  </si>
  <si>
    <t>Degradación del suelo, alteracion de los ecosistemas</t>
  </si>
  <si>
    <t>Degradación del suelo (Lixiviados)</t>
  </si>
  <si>
    <t>Contaminacion del aire, degradacion de los suelos y alteracion de los ecosistemas.</t>
  </si>
  <si>
    <t xml:space="preserve">Contaminacion de aire (malos olores), contaminacion del suelo, contaminacion del agua, </t>
  </si>
  <si>
    <t>Destruccion de areas naturales</t>
  </si>
  <si>
    <t>Disposicion de resdios en canastella metalica</t>
  </si>
  <si>
    <t>Contaminacion de aire (malos olores)</t>
  </si>
  <si>
    <t xml:space="preserve">Disposicion de residuos en areas verdes </t>
  </si>
  <si>
    <t>Contaminacion de aire, contaminacion del suelo, contaminacion del agua (QUE RÍO)</t>
  </si>
  <si>
    <t>Disposicion de residuos al borde de la carretera</t>
  </si>
  <si>
    <t xml:space="preserve">Contaminacion del suelo, Perdida de biodiverdidad, incremento de enfermedades </t>
  </si>
  <si>
    <t>Contaminacion del suelo</t>
  </si>
  <si>
    <t>Contaminacion de aire, contaminacion del suelo</t>
  </si>
  <si>
    <t xml:space="preserve">Contamminacion agua subteranea, generacion de perdida de biodiverdidad </t>
  </si>
  <si>
    <t>disponen en el punto 28</t>
  </si>
  <si>
    <t>Contaminacion de aire</t>
  </si>
  <si>
    <t>Eliminado</t>
  </si>
  <si>
    <t xml:space="preserve"> contaminacion del suelo, contaminacion del agua subterranea</t>
  </si>
  <si>
    <t>Contaminacion de aire, contaminacion del suelO</t>
  </si>
  <si>
    <t xml:space="preserve">TOTAL DE RESIDUOS MESUAL </t>
  </si>
  <si>
    <t>Cantidad de residuos (Kg)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</si>
</sst>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'2021'!$L$3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'2021'!$L$4:$L$40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0-61FD-4B1C-A0C3-48A8AD910EF0}"/>
            </c:ext>
          </c:extLst>
        </c:ser>
        <c:ser>
          <c:idx val="1"/>
          <c:order val="1"/>
          <c:tx>
            <c:strRef>
              <c:f>'2021'!$M$3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'2021'!$M$4:$M$40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1-61FD-4B1C-A0C3-48A8AD910EF0}"/>
            </c:ext>
          </c:extLst>
        </c:ser>
        <c:ser>
          <c:idx val="2"/>
          <c:order val="2"/>
          <c:tx>
            <c:strRef>
              <c:f>'2021'!$N$3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'2021'!$N$4:$N$40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2-61FD-4B1C-A0C3-48A8AD910EF0}"/>
            </c:ext>
          </c:extLst>
        </c:ser>
        <c:ser>
          <c:idx val="3"/>
          <c:order val="3"/>
          <c:tx>
            <c:strRef>
              <c:f>'2021'!$O$3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'2021'!$O$4:$O$40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3-61FD-4B1C-A0C3-48A8AD910EF0}"/>
            </c:ext>
          </c:extLst>
        </c:ser>
        <c:ser>
          <c:idx val="4"/>
          <c:order val="4"/>
          <c:tx>
            <c:strRef>
              <c:f>'2021'!$P$3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'2021'!$P$4:$P$40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4-61FD-4B1C-A0C3-48A8AD910EF0}"/>
            </c:ext>
          </c:extLst>
        </c:ser>
        <c:ser>
          <c:idx val="5"/>
          <c:order val="5"/>
          <c:tx>
            <c:strRef>
              <c:f>'2021'!$Q$3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'2021'!$Q$4:$Q$40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61FD-4B1C-A0C3-48A8AD910EF0}"/>
            </c:ext>
          </c:extLst>
        </c:ser>
        <c:ser>
          <c:idx val="6"/>
          <c:order val="6"/>
          <c:tx>
            <c:strRef>
              <c:f>'2021'!$R$3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'2021'!$R$4:$R$40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61FD-4B1C-A0C3-48A8AD910EF0}"/>
            </c:ext>
          </c:extLst>
        </c:ser>
        <c:ser>
          <c:idx val="7"/>
          <c:order val="7"/>
          <c:tx>
            <c:strRef>
              <c:f>'2021'!$S$3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'2021'!$S$4:$S$40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7-61FD-4B1C-A0C3-48A8AD910EF0}"/>
            </c:ext>
          </c:extLst>
        </c:ser>
        <c:ser>
          <c:idx val="8"/>
          <c:order val="8"/>
          <c:tx>
            <c:strRef>
              <c:f>'2021'!$T$3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'2021'!$T$4:$T$40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8-61FD-4B1C-A0C3-48A8AD910EF0}"/>
            </c:ext>
          </c:extLst>
        </c:ser>
        <c:ser>
          <c:idx val="9"/>
          <c:order val="9"/>
          <c:tx>
            <c:strRef>
              <c:f>'2021'!$U$3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'2021'!$U$4:$U$40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9-61FD-4B1C-A0C3-48A8AD910EF0}"/>
            </c:ext>
          </c:extLst>
        </c:ser>
        <c:ser>
          <c:idx val="10"/>
          <c:order val="10"/>
          <c:tx>
            <c:strRef>
              <c:f>'2021'!$V$3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'2021'!$V$4:$V$40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A-61FD-4B1C-A0C3-48A8AD910EF0}"/>
            </c:ext>
          </c:extLst>
        </c:ser>
        <c:ser>
          <c:idx val="11"/>
          <c:order val="11"/>
          <c:tx>
            <c:strRef>
              <c:f>'2021'!$W$3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'2021'!$W$4:$W$40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B-61FD-4B1C-A0C3-48A8AD910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0505120"/>
        <c:axId val="350504288"/>
      </c:barChart>
      <c:catAx>
        <c:axId val="3505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0504288"/>
        <c:crosses val="autoZero"/>
        <c:auto val="1"/>
        <c:lblAlgn val="ctr"/>
        <c:lblOffset val="100"/>
        <c:noMultiLvlLbl val="0"/>
      </c:catAx>
      <c:valAx>
        <c:axId val="35050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050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'2022'!$L$3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'2022'!$L$4:$L$40</c:f>
              <c:numCache>
                <c:formatCode>General</c:formatCode>
                <c:ptCount val="37"/>
                <c:pt idx="0">
                  <c:v>88</c:v>
                </c:pt>
                <c:pt idx="1">
                  <c:v>68</c:v>
                </c:pt>
                <c:pt idx="2">
                  <c:v>120</c:v>
                </c:pt>
                <c:pt idx="3">
                  <c:v>90</c:v>
                </c:pt>
                <c:pt idx="4">
                  <c:v>185</c:v>
                </c:pt>
                <c:pt idx="5">
                  <c:v>70</c:v>
                </c:pt>
                <c:pt idx="6">
                  <c:v>72</c:v>
                </c:pt>
                <c:pt idx="7">
                  <c:v>120</c:v>
                </c:pt>
                <c:pt idx="8">
                  <c:v>200</c:v>
                </c:pt>
                <c:pt idx="9">
                  <c:v>130</c:v>
                </c:pt>
                <c:pt idx="10">
                  <c:v>120</c:v>
                </c:pt>
                <c:pt idx="11">
                  <c:v>240</c:v>
                </c:pt>
                <c:pt idx="12">
                  <c:v>40</c:v>
                </c:pt>
                <c:pt idx="13">
                  <c:v>170</c:v>
                </c:pt>
                <c:pt idx="14">
                  <c:v>40</c:v>
                </c:pt>
                <c:pt idx="15">
                  <c:v>92</c:v>
                </c:pt>
                <c:pt idx="16">
                  <c:v>110</c:v>
                </c:pt>
                <c:pt idx="17">
                  <c:v>220</c:v>
                </c:pt>
                <c:pt idx="18">
                  <c:v>105</c:v>
                </c:pt>
                <c:pt idx="19">
                  <c:v>85</c:v>
                </c:pt>
                <c:pt idx="20">
                  <c:v>360</c:v>
                </c:pt>
                <c:pt idx="21">
                  <c:v>86</c:v>
                </c:pt>
                <c:pt idx="22">
                  <c:v>38</c:v>
                </c:pt>
                <c:pt idx="23">
                  <c:v>94</c:v>
                </c:pt>
                <c:pt idx="24">
                  <c:v>50</c:v>
                </c:pt>
                <c:pt idx="25">
                  <c:v>35</c:v>
                </c:pt>
                <c:pt idx="26">
                  <c:v>72</c:v>
                </c:pt>
                <c:pt idx="27">
                  <c:v>150</c:v>
                </c:pt>
                <c:pt idx="28">
                  <c:v>0</c:v>
                </c:pt>
                <c:pt idx="29">
                  <c:v>82</c:v>
                </c:pt>
                <c:pt idx="30">
                  <c:v>110</c:v>
                </c:pt>
                <c:pt idx="31">
                  <c:v>130</c:v>
                </c:pt>
                <c:pt idx="32">
                  <c:v>92</c:v>
                </c:pt>
                <c:pt idx="33">
                  <c:v>70</c:v>
                </c:pt>
                <c:pt idx="34">
                  <c:v>310</c:v>
                </c:pt>
                <c:pt idx="35">
                  <c:v>130</c:v>
                </c:pt>
                <c:pt idx="3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B-4F3F-A06E-404CF8462D0B}"/>
            </c:ext>
          </c:extLst>
        </c:ser>
        <c:ser>
          <c:idx val="1"/>
          <c:order val="1"/>
          <c:tx>
            <c:strRef>
              <c:f>'2022'!$M$3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'2022'!$M$4:$M$40</c:f>
              <c:numCache>
                <c:formatCode>General</c:formatCode>
                <c:ptCount val="37"/>
                <c:pt idx="0">
                  <c:v>57</c:v>
                </c:pt>
                <c:pt idx="1">
                  <c:v>55</c:v>
                </c:pt>
                <c:pt idx="2">
                  <c:v>105</c:v>
                </c:pt>
                <c:pt idx="3">
                  <c:v>85</c:v>
                </c:pt>
                <c:pt idx="4">
                  <c:v>120</c:v>
                </c:pt>
                <c:pt idx="5">
                  <c:v>87</c:v>
                </c:pt>
                <c:pt idx="6">
                  <c:v>76</c:v>
                </c:pt>
                <c:pt idx="7">
                  <c:v>113</c:v>
                </c:pt>
                <c:pt idx="8">
                  <c:v>207</c:v>
                </c:pt>
                <c:pt idx="9">
                  <c:v>100</c:v>
                </c:pt>
                <c:pt idx="10">
                  <c:v>130</c:v>
                </c:pt>
                <c:pt idx="11">
                  <c:v>210</c:v>
                </c:pt>
                <c:pt idx="12">
                  <c:v>60</c:v>
                </c:pt>
                <c:pt idx="13">
                  <c:v>159</c:v>
                </c:pt>
                <c:pt idx="14">
                  <c:v>28</c:v>
                </c:pt>
                <c:pt idx="15">
                  <c:v>81</c:v>
                </c:pt>
                <c:pt idx="16">
                  <c:v>132</c:v>
                </c:pt>
                <c:pt idx="17">
                  <c:v>250</c:v>
                </c:pt>
                <c:pt idx="18">
                  <c:v>130</c:v>
                </c:pt>
                <c:pt idx="19">
                  <c:v>77</c:v>
                </c:pt>
                <c:pt idx="20">
                  <c:v>310</c:v>
                </c:pt>
                <c:pt idx="21">
                  <c:v>96</c:v>
                </c:pt>
                <c:pt idx="22">
                  <c:v>43</c:v>
                </c:pt>
                <c:pt idx="23">
                  <c:v>102</c:v>
                </c:pt>
                <c:pt idx="24">
                  <c:v>57</c:v>
                </c:pt>
                <c:pt idx="25">
                  <c:v>43</c:v>
                </c:pt>
                <c:pt idx="26">
                  <c:v>140</c:v>
                </c:pt>
                <c:pt idx="27">
                  <c:v>180</c:v>
                </c:pt>
                <c:pt idx="28">
                  <c:v>0</c:v>
                </c:pt>
                <c:pt idx="29">
                  <c:v>82</c:v>
                </c:pt>
                <c:pt idx="30">
                  <c:v>110</c:v>
                </c:pt>
                <c:pt idx="31">
                  <c:v>130</c:v>
                </c:pt>
                <c:pt idx="32">
                  <c:v>92</c:v>
                </c:pt>
                <c:pt idx="33">
                  <c:v>70</c:v>
                </c:pt>
                <c:pt idx="34">
                  <c:v>310</c:v>
                </c:pt>
                <c:pt idx="35">
                  <c:v>140</c:v>
                </c:pt>
                <c:pt idx="3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B-4F3F-A06E-404CF8462D0B}"/>
            </c:ext>
          </c:extLst>
        </c:ser>
        <c:ser>
          <c:idx val="2"/>
          <c:order val="2"/>
          <c:tx>
            <c:strRef>
              <c:f>'2022'!$N$3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'2022'!$N$4:$N$40</c:f>
              <c:numCache>
                <c:formatCode>General</c:formatCode>
                <c:ptCount val="37"/>
                <c:pt idx="0">
                  <c:v>60</c:v>
                </c:pt>
                <c:pt idx="1">
                  <c:v>70</c:v>
                </c:pt>
                <c:pt idx="2">
                  <c:v>180</c:v>
                </c:pt>
                <c:pt idx="3">
                  <c:v>90</c:v>
                </c:pt>
                <c:pt idx="4">
                  <c:v>100</c:v>
                </c:pt>
                <c:pt idx="5">
                  <c:v>90</c:v>
                </c:pt>
                <c:pt idx="6">
                  <c:v>82</c:v>
                </c:pt>
                <c:pt idx="7">
                  <c:v>100</c:v>
                </c:pt>
                <c:pt idx="8">
                  <c:v>300</c:v>
                </c:pt>
                <c:pt idx="9">
                  <c:v>130</c:v>
                </c:pt>
                <c:pt idx="10">
                  <c:v>140</c:v>
                </c:pt>
                <c:pt idx="11">
                  <c:v>180</c:v>
                </c:pt>
                <c:pt idx="12">
                  <c:v>85</c:v>
                </c:pt>
                <c:pt idx="13">
                  <c:v>150</c:v>
                </c:pt>
                <c:pt idx="14">
                  <c:v>80</c:v>
                </c:pt>
                <c:pt idx="15">
                  <c:v>90</c:v>
                </c:pt>
                <c:pt idx="16">
                  <c:v>60</c:v>
                </c:pt>
                <c:pt idx="17">
                  <c:v>300</c:v>
                </c:pt>
                <c:pt idx="18">
                  <c:v>160</c:v>
                </c:pt>
                <c:pt idx="19">
                  <c:v>78</c:v>
                </c:pt>
                <c:pt idx="20">
                  <c:v>140</c:v>
                </c:pt>
                <c:pt idx="21">
                  <c:v>110</c:v>
                </c:pt>
                <c:pt idx="22">
                  <c:v>54</c:v>
                </c:pt>
                <c:pt idx="23">
                  <c:v>79</c:v>
                </c:pt>
                <c:pt idx="24">
                  <c:v>60</c:v>
                </c:pt>
                <c:pt idx="25">
                  <c:v>52</c:v>
                </c:pt>
                <c:pt idx="26">
                  <c:v>83</c:v>
                </c:pt>
                <c:pt idx="27">
                  <c:v>200</c:v>
                </c:pt>
                <c:pt idx="28">
                  <c:v>90</c:v>
                </c:pt>
                <c:pt idx="29">
                  <c:v>99</c:v>
                </c:pt>
                <c:pt idx="30">
                  <c:v>115</c:v>
                </c:pt>
                <c:pt idx="31">
                  <c:v>95</c:v>
                </c:pt>
                <c:pt idx="32">
                  <c:v>105</c:v>
                </c:pt>
                <c:pt idx="33">
                  <c:v>77</c:v>
                </c:pt>
                <c:pt idx="34">
                  <c:v>120</c:v>
                </c:pt>
                <c:pt idx="35">
                  <c:v>98</c:v>
                </c:pt>
                <c:pt idx="3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B-4F3F-A06E-404CF8462D0B}"/>
            </c:ext>
          </c:extLst>
        </c:ser>
        <c:ser>
          <c:idx val="3"/>
          <c:order val="3"/>
          <c:tx>
            <c:strRef>
              <c:f>'2022'!$O$3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'2022'!$O$4:$O$40</c:f>
              <c:numCache>
                <c:formatCode>General</c:formatCode>
                <c:ptCount val="37"/>
                <c:pt idx="0">
                  <c:v>60</c:v>
                </c:pt>
                <c:pt idx="1">
                  <c:v>70</c:v>
                </c:pt>
                <c:pt idx="2">
                  <c:v>180</c:v>
                </c:pt>
                <c:pt idx="3">
                  <c:v>90</c:v>
                </c:pt>
                <c:pt idx="4">
                  <c:v>100</c:v>
                </c:pt>
                <c:pt idx="5">
                  <c:v>120</c:v>
                </c:pt>
                <c:pt idx="6">
                  <c:v>82</c:v>
                </c:pt>
                <c:pt idx="7">
                  <c:v>82</c:v>
                </c:pt>
                <c:pt idx="8">
                  <c:v>275</c:v>
                </c:pt>
                <c:pt idx="9">
                  <c:v>250</c:v>
                </c:pt>
                <c:pt idx="10">
                  <c:v>140</c:v>
                </c:pt>
                <c:pt idx="11">
                  <c:v>180</c:v>
                </c:pt>
                <c:pt idx="12">
                  <c:v>80</c:v>
                </c:pt>
                <c:pt idx="13">
                  <c:v>130</c:v>
                </c:pt>
                <c:pt idx="14">
                  <c:v>80</c:v>
                </c:pt>
                <c:pt idx="15">
                  <c:v>90</c:v>
                </c:pt>
                <c:pt idx="16">
                  <c:v>80</c:v>
                </c:pt>
                <c:pt idx="17">
                  <c:v>200</c:v>
                </c:pt>
                <c:pt idx="18">
                  <c:v>80</c:v>
                </c:pt>
                <c:pt idx="19">
                  <c:v>78</c:v>
                </c:pt>
                <c:pt idx="20">
                  <c:v>140</c:v>
                </c:pt>
                <c:pt idx="21">
                  <c:v>110</c:v>
                </c:pt>
                <c:pt idx="22">
                  <c:v>60</c:v>
                </c:pt>
                <c:pt idx="23">
                  <c:v>79</c:v>
                </c:pt>
                <c:pt idx="24">
                  <c:v>60</c:v>
                </c:pt>
                <c:pt idx="25">
                  <c:v>65</c:v>
                </c:pt>
                <c:pt idx="26">
                  <c:v>83</c:v>
                </c:pt>
                <c:pt idx="27">
                  <c:v>200</c:v>
                </c:pt>
                <c:pt idx="28">
                  <c:v>90</c:v>
                </c:pt>
                <c:pt idx="29">
                  <c:v>99</c:v>
                </c:pt>
                <c:pt idx="30">
                  <c:v>120</c:v>
                </c:pt>
                <c:pt idx="31">
                  <c:v>110</c:v>
                </c:pt>
                <c:pt idx="32">
                  <c:v>105</c:v>
                </c:pt>
                <c:pt idx="33">
                  <c:v>81</c:v>
                </c:pt>
                <c:pt idx="34">
                  <c:v>80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4B-4F3F-A06E-404CF8462D0B}"/>
            </c:ext>
          </c:extLst>
        </c:ser>
        <c:ser>
          <c:idx val="4"/>
          <c:order val="4"/>
          <c:tx>
            <c:strRef>
              <c:f>'2022'!$P$3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'2022'!$P$4:$P$40</c:f>
              <c:numCache>
                <c:formatCode>General</c:formatCode>
                <c:ptCount val="37"/>
                <c:pt idx="0">
                  <c:v>180</c:v>
                </c:pt>
                <c:pt idx="1">
                  <c:v>65</c:v>
                </c:pt>
                <c:pt idx="2">
                  <c:v>180</c:v>
                </c:pt>
                <c:pt idx="3">
                  <c:v>70</c:v>
                </c:pt>
                <c:pt idx="4">
                  <c:v>80</c:v>
                </c:pt>
                <c:pt idx="5">
                  <c:v>130</c:v>
                </c:pt>
                <c:pt idx="6">
                  <c:v>82</c:v>
                </c:pt>
                <c:pt idx="7">
                  <c:v>82</c:v>
                </c:pt>
                <c:pt idx="8">
                  <c:v>275</c:v>
                </c:pt>
                <c:pt idx="9">
                  <c:v>250</c:v>
                </c:pt>
                <c:pt idx="10">
                  <c:v>140</c:v>
                </c:pt>
                <c:pt idx="11">
                  <c:v>180</c:v>
                </c:pt>
                <c:pt idx="12">
                  <c:v>80</c:v>
                </c:pt>
                <c:pt idx="13">
                  <c:v>130</c:v>
                </c:pt>
                <c:pt idx="14">
                  <c:v>80</c:v>
                </c:pt>
                <c:pt idx="15">
                  <c:v>123</c:v>
                </c:pt>
                <c:pt idx="16">
                  <c:v>140</c:v>
                </c:pt>
                <c:pt idx="17">
                  <c:v>170</c:v>
                </c:pt>
                <c:pt idx="18">
                  <c:v>90</c:v>
                </c:pt>
                <c:pt idx="19">
                  <c:v>78</c:v>
                </c:pt>
                <c:pt idx="20">
                  <c:v>140</c:v>
                </c:pt>
                <c:pt idx="21">
                  <c:v>110</c:v>
                </c:pt>
                <c:pt idx="22">
                  <c:v>60</c:v>
                </c:pt>
                <c:pt idx="23">
                  <c:v>79</c:v>
                </c:pt>
                <c:pt idx="24">
                  <c:v>60</c:v>
                </c:pt>
                <c:pt idx="25">
                  <c:v>65</c:v>
                </c:pt>
                <c:pt idx="26">
                  <c:v>83</c:v>
                </c:pt>
                <c:pt idx="27">
                  <c:v>200</c:v>
                </c:pt>
                <c:pt idx="28">
                  <c:v>90</c:v>
                </c:pt>
                <c:pt idx="29">
                  <c:v>99</c:v>
                </c:pt>
                <c:pt idx="30">
                  <c:v>150</c:v>
                </c:pt>
                <c:pt idx="31">
                  <c:v>160</c:v>
                </c:pt>
                <c:pt idx="32">
                  <c:v>68</c:v>
                </c:pt>
                <c:pt idx="33">
                  <c:v>70</c:v>
                </c:pt>
                <c:pt idx="34">
                  <c:v>64</c:v>
                </c:pt>
                <c:pt idx="35">
                  <c:v>180</c:v>
                </c:pt>
                <c:pt idx="36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4B-4F3F-A06E-404CF8462D0B}"/>
            </c:ext>
          </c:extLst>
        </c:ser>
        <c:ser>
          <c:idx val="5"/>
          <c:order val="5"/>
          <c:tx>
            <c:strRef>
              <c:f>'2022'!$Q$3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'2022'!$Q$4:$Q$40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904B-4F3F-A06E-404CF8462D0B}"/>
            </c:ext>
          </c:extLst>
        </c:ser>
        <c:ser>
          <c:idx val="6"/>
          <c:order val="6"/>
          <c:tx>
            <c:strRef>
              <c:f>'2022'!$R$3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'2022'!$R$4:$R$40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904B-4F3F-A06E-404CF8462D0B}"/>
            </c:ext>
          </c:extLst>
        </c:ser>
        <c:ser>
          <c:idx val="7"/>
          <c:order val="7"/>
          <c:tx>
            <c:strRef>
              <c:f>'2022'!$S$3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'2022'!$S$4:$S$40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7-904B-4F3F-A06E-404CF8462D0B}"/>
            </c:ext>
          </c:extLst>
        </c:ser>
        <c:ser>
          <c:idx val="8"/>
          <c:order val="8"/>
          <c:tx>
            <c:strRef>
              <c:f>'2022'!$T$3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'2022'!$T$4:$T$40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8-904B-4F3F-A06E-404CF8462D0B}"/>
            </c:ext>
          </c:extLst>
        </c:ser>
        <c:ser>
          <c:idx val="9"/>
          <c:order val="9"/>
          <c:tx>
            <c:strRef>
              <c:f>'2022'!$U$3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'2022'!$U$4:$U$40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9-904B-4F3F-A06E-404CF8462D0B}"/>
            </c:ext>
          </c:extLst>
        </c:ser>
        <c:ser>
          <c:idx val="10"/>
          <c:order val="10"/>
          <c:tx>
            <c:strRef>
              <c:f>'2022'!$V$3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'2022'!$V$4:$V$40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A-904B-4F3F-A06E-404CF8462D0B}"/>
            </c:ext>
          </c:extLst>
        </c:ser>
        <c:ser>
          <c:idx val="11"/>
          <c:order val="11"/>
          <c:tx>
            <c:strRef>
              <c:f>'2022'!$W$3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'2022'!$W$4:$W$40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B-904B-4F3F-A06E-404CF8462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0505120"/>
        <c:axId val="350504288"/>
      </c:barChart>
      <c:catAx>
        <c:axId val="3505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0504288"/>
        <c:crosses val="autoZero"/>
        <c:auto val="1"/>
        <c:lblAlgn val="ctr"/>
        <c:lblOffset val="100"/>
        <c:noMultiLvlLbl val="0"/>
      </c:catAx>
      <c:valAx>
        <c:axId val="35050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050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21</xdr:col>
      <xdr:colOff>0</xdr:colOff>
      <xdr:row>59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B39E9C-A8C6-4458-848F-1E9B18A4B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21</xdr:col>
      <xdr:colOff>0</xdr:colOff>
      <xdr:row>59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A8EF46-4ADA-4D22-B228-A4C48222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216D-72C8-4405-85AE-051E0091B45E}">
  <dimension ref="A1:W42"/>
  <sheetViews>
    <sheetView zoomScale="80" zoomScaleNormal="8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L3" sqref="L3"/>
    </sheetView>
  </sheetViews>
  <sheetFormatPr baseColWidth="10" defaultRowHeight="15" x14ac:dyDescent="0.25"/>
  <cols>
    <col min="1" max="1" width="16.140625" style="6" bestFit="1" customWidth="1"/>
    <col min="2" max="2" width="4.140625" style="21" bestFit="1" customWidth="1"/>
    <col min="3" max="3" width="25.42578125" style="6" bestFit="1" customWidth="1"/>
    <col min="4" max="4" width="25.7109375" style="6" customWidth="1"/>
    <col min="5" max="5" width="34.28515625" style="19" bestFit="1" customWidth="1"/>
    <col min="6" max="6" width="19.140625" style="6" bestFit="1" customWidth="1"/>
    <col min="7" max="7" width="16.140625" style="20" bestFit="1" customWidth="1"/>
    <col min="8" max="9" width="33" style="20" customWidth="1"/>
    <col min="10" max="10" width="3.140625" style="12" customWidth="1"/>
    <col min="11" max="11" width="3.5703125" style="12" bestFit="1" customWidth="1"/>
    <col min="12" max="12" width="6.5703125" style="6" bestFit="1" customWidth="1"/>
    <col min="13" max="13" width="8" style="12" bestFit="1" customWidth="1"/>
    <col min="14" max="14" width="6.42578125" style="12" bestFit="1" customWidth="1"/>
    <col min="15" max="15" width="5.28515625" style="12" bestFit="1" customWidth="1"/>
    <col min="16" max="16" width="5.85546875" style="12" bestFit="1" customWidth="1"/>
    <col min="17" max="17" width="5.7109375" style="6" bestFit="1" customWidth="1"/>
    <col min="18" max="18" width="5.140625" style="6" bestFit="1" customWidth="1"/>
    <col min="19" max="19" width="7.140625" style="6" bestFit="1" customWidth="1"/>
    <col min="20" max="20" width="11.42578125" style="6"/>
    <col min="21" max="21" width="8.140625" style="6" bestFit="1" customWidth="1"/>
    <col min="22" max="22" width="11" style="6" bestFit="1" customWidth="1"/>
    <col min="23" max="23" width="10.140625" style="6" bestFit="1" customWidth="1"/>
    <col min="24" max="16384" width="11.42578125" style="6"/>
  </cols>
  <sheetData>
    <row r="1" spans="1:2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25">
      <c r="A2" s="4" t="s">
        <v>2</v>
      </c>
      <c r="B2" s="4" t="s">
        <v>0</v>
      </c>
      <c r="C2" s="4" t="s">
        <v>22</v>
      </c>
      <c r="D2" s="4" t="s">
        <v>136</v>
      </c>
      <c r="E2" s="4" t="s">
        <v>137</v>
      </c>
      <c r="F2" s="4" t="s">
        <v>1</v>
      </c>
      <c r="G2" s="5" t="s">
        <v>135</v>
      </c>
      <c r="H2" s="5" t="s">
        <v>138</v>
      </c>
      <c r="I2" s="5" t="s">
        <v>140</v>
      </c>
      <c r="J2" s="1" t="s">
        <v>3</v>
      </c>
      <c r="K2" s="1"/>
      <c r="L2" s="1" t="s">
        <v>183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5">
      <c r="A3" s="7"/>
      <c r="B3" s="7"/>
      <c r="C3" s="7"/>
      <c r="D3" s="7"/>
      <c r="E3" s="7"/>
      <c r="F3" s="7"/>
      <c r="G3" s="8"/>
      <c r="H3" s="8"/>
      <c r="I3" s="8"/>
      <c r="J3" s="2" t="s">
        <v>4</v>
      </c>
      <c r="K3" s="2" t="s">
        <v>5</v>
      </c>
      <c r="L3" s="3" t="s">
        <v>122</v>
      </c>
      <c r="M3" s="3" t="s">
        <v>124</v>
      </c>
      <c r="N3" s="3" t="s">
        <v>125</v>
      </c>
      <c r="O3" s="3" t="s">
        <v>126</v>
      </c>
      <c r="P3" s="3" t="s">
        <v>127</v>
      </c>
      <c r="Q3" s="3" t="s">
        <v>128</v>
      </c>
      <c r="R3" s="3" t="s">
        <v>129</v>
      </c>
      <c r="S3" s="3" t="s">
        <v>130</v>
      </c>
      <c r="T3" s="3" t="s">
        <v>131</v>
      </c>
      <c r="U3" s="3" t="s">
        <v>132</v>
      </c>
      <c r="V3" s="3" t="s">
        <v>133</v>
      </c>
      <c r="W3" s="3" t="s">
        <v>134</v>
      </c>
    </row>
    <row r="4" spans="1:23" ht="45" x14ac:dyDescent="0.25">
      <c r="A4" s="9" t="s">
        <v>21</v>
      </c>
      <c r="B4" s="11">
        <v>1</v>
      </c>
      <c r="C4" s="16" t="s">
        <v>6</v>
      </c>
      <c r="D4" s="16" t="s">
        <v>142</v>
      </c>
      <c r="E4" s="15" t="s">
        <v>7</v>
      </c>
      <c r="F4" s="16" t="s">
        <v>10</v>
      </c>
      <c r="G4" s="17">
        <v>0.2986111111111111</v>
      </c>
      <c r="H4" s="6" t="s">
        <v>145</v>
      </c>
      <c r="I4" s="16" t="s">
        <v>146</v>
      </c>
      <c r="J4" s="10"/>
      <c r="K4" s="10"/>
      <c r="L4" s="15"/>
      <c r="M4" s="11"/>
      <c r="N4" s="11"/>
      <c r="O4" s="11"/>
      <c r="P4" s="11"/>
      <c r="Q4" s="16"/>
      <c r="R4" s="16"/>
      <c r="S4" s="16"/>
      <c r="T4" s="16"/>
      <c r="U4" s="16"/>
      <c r="V4" s="16"/>
      <c r="W4" s="16"/>
    </row>
    <row r="5" spans="1:23" ht="45" x14ac:dyDescent="0.25">
      <c r="A5" s="9"/>
      <c r="B5" s="11">
        <v>2</v>
      </c>
      <c r="C5" s="16" t="s">
        <v>6</v>
      </c>
      <c r="E5" s="15" t="s">
        <v>8</v>
      </c>
      <c r="F5" s="16" t="s">
        <v>9</v>
      </c>
      <c r="G5" s="17">
        <v>0.34722222222222227</v>
      </c>
      <c r="H5" s="17" t="s">
        <v>139</v>
      </c>
      <c r="I5" s="17" t="s">
        <v>141</v>
      </c>
      <c r="J5" s="10"/>
      <c r="K5" s="10"/>
      <c r="L5" s="15"/>
      <c r="M5" s="11"/>
      <c r="N5" s="11"/>
      <c r="O5" s="11"/>
      <c r="P5" s="11"/>
      <c r="Q5" s="16"/>
      <c r="R5" s="16"/>
      <c r="S5" s="16"/>
      <c r="T5" s="16"/>
      <c r="U5" s="16"/>
      <c r="V5" s="16"/>
      <c r="W5" s="16"/>
    </row>
    <row r="6" spans="1:23" ht="30" x14ac:dyDescent="0.25">
      <c r="A6" s="9"/>
      <c r="B6" s="11">
        <v>3</v>
      </c>
      <c r="C6" s="16" t="s">
        <v>6</v>
      </c>
      <c r="D6" s="16"/>
      <c r="E6" s="15" t="s">
        <v>11</v>
      </c>
      <c r="F6" s="16" t="s">
        <v>12</v>
      </c>
      <c r="G6" s="17">
        <v>0.38541666666666669</v>
      </c>
      <c r="H6" s="17" t="s">
        <v>144</v>
      </c>
      <c r="I6" s="17" t="s">
        <v>147</v>
      </c>
      <c r="J6" s="10"/>
      <c r="K6" s="10"/>
      <c r="L6" s="15"/>
      <c r="M6" s="11"/>
      <c r="N6" s="11"/>
      <c r="O6" s="11"/>
      <c r="P6" s="11"/>
      <c r="Q6" s="16"/>
      <c r="R6" s="16"/>
      <c r="S6" s="16"/>
      <c r="T6" s="16"/>
      <c r="U6" s="16"/>
      <c r="V6" s="16"/>
      <c r="W6" s="16"/>
    </row>
    <row r="7" spans="1:23" ht="30" x14ac:dyDescent="0.25">
      <c r="A7" s="9"/>
      <c r="B7" s="11">
        <v>4</v>
      </c>
      <c r="C7" s="16" t="s">
        <v>14</v>
      </c>
      <c r="D7" s="16"/>
      <c r="E7" s="15" t="s">
        <v>13</v>
      </c>
      <c r="F7" s="16" t="s">
        <v>12</v>
      </c>
      <c r="G7" s="17">
        <v>0.40277777777777773</v>
      </c>
      <c r="H7" s="17" t="s">
        <v>148</v>
      </c>
      <c r="I7" s="17" t="s">
        <v>149</v>
      </c>
      <c r="J7" s="10"/>
      <c r="K7" s="10"/>
      <c r="L7" s="15"/>
      <c r="M7" s="11"/>
      <c r="N7" s="11"/>
      <c r="O7" s="11"/>
      <c r="P7" s="11"/>
      <c r="Q7" s="16"/>
      <c r="R7" s="16"/>
      <c r="S7" s="16"/>
      <c r="T7" s="16"/>
      <c r="U7" s="16"/>
      <c r="V7" s="16"/>
      <c r="W7" s="16"/>
    </row>
    <row r="8" spans="1:23" ht="30" x14ac:dyDescent="0.25">
      <c r="A8" s="9"/>
      <c r="B8" s="11">
        <v>5</v>
      </c>
      <c r="C8" s="15" t="s">
        <v>15</v>
      </c>
      <c r="D8" s="15" t="s">
        <v>150</v>
      </c>
      <c r="E8" s="15" t="s">
        <v>19</v>
      </c>
      <c r="F8" s="15" t="s">
        <v>20</v>
      </c>
      <c r="G8" s="18">
        <v>0.44444444444444442</v>
      </c>
      <c r="H8" s="18" t="s">
        <v>151</v>
      </c>
      <c r="I8" s="18" t="s">
        <v>152</v>
      </c>
      <c r="J8" s="11"/>
      <c r="K8" s="11"/>
      <c r="L8" s="15"/>
      <c r="M8" s="11"/>
      <c r="N8" s="11"/>
      <c r="O8" s="11"/>
      <c r="P8" s="11"/>
      <c r="Q8" s="16"/>
      <c r="R8" s="16"/>
      <c r="S8" s="16"/>
      <c r="T8" s="16"/>
      <c r="U8" s="16"/>
      <c r="V8" s="16"/>
      <c r="W8" s="16"/>
    </row>
    <row r="9" spans="1:23" ht="45" x14ac:dyDescent="0.25">
      <c r="A9" s="9"/>
      <c r="B9" s="11">
        <v>6</v>
      </c>
      <c r="C9" s="16" t="s">
        <v>15</v>
      </c>
      <c r="D9" s="16"/>
      <c r="E9" s="15" t="s">
        <v>16</v>
      </c>
      <c r="F9" s="16" t="s">
        <v>17</v>
      </c>
      <c r="G9" s="17" t="s">
        <v>18</v>
      </c>
      <c r="H9" s="6" t="s">
        <v>145</v>
      </c>
      <c r="I9" s="17" t="s">
        <v>153</v>
      </c>
      <c r="J9" s="10"/>
      <c r="K9" s="10"/>
      <c r="L9" s="15"/>
      <c r="M9" s="11"/>
      <c r="N9" s="11"/>
      <c r="O9" s="11"/>
      <c r="P9" s="11"/>
      <c r="Q9" s="16"/>
      <c r="R9" s="16"/>
      <c r="S9" s="16"/>
      <c r="T9" s="16"/>
      <c r="U9" s="16"/>
      <c r="V9" s="16"/>
      <c r="W9" s="16"/>
    </row>
    <row r="10" spans="1:23" ht="45" x14ac:dyDescent="0.25">
      <c r="A10" s="9" t="s">
        <v>23</v>
      </c>
      <c r="B10" s="11">
        <v>7</v>
      </c>
      <c r="C10" s="16" t="s">
        <v>24</v>
      </c>
      <c r="D10" s="16" t="s">
        <v>155</v>
      </c>
      <c r="E10" s="15" t="s">
        <v>154</v>
      </c>
      <c r="F10" s="16" t="s">
        <v>25</v>
      </c>
      <c r="G10" s="17" t="s">
        <v>26</v>
      </c>
      <c r="H10" s="17" t="s">
        <v>156</v>
      </c>
      <c r="I10" s="17" t="s">
        <v>157</v>
      </c>
      <c r="J10" s="10"/>
      <c r="K10" s="10"/>
      <c r="L10" s="15"/>
      <c r="M10" s="11"/>
      <c r="N10" s="11"/>
      <c r="O10" s="11"/>
      <c r="P10" s="11"/>
      <c r="Q10" s="16"/>
      <c r="R10" s="16"/>
      <c r="S10" s="16"/>
      <c r="T10" s="16"/>
      <c r="U10" s="16"/>
      <c r="V10" s="16"/>
      <c r="W10" s="16"/>
    </row>
    <row r="11" spans="1:23" ht="30" x14ac:dyDescent="0.25">
      <c r="A11" s="9"/>
      <c r="B11" s="11">
        <v>8</v>
      </c>
      <c r="C11" s="16" t="s">
        <v>27</v>
      </c>
      <c r="D11" s="16" t="s">
        <v>161</v>
      </c>
      <c r="E11" s="15" t="s">
        <v>28</v>
      </c>
      <c r="F11" s="16" t="s">
        <v>120</v>
      </c>
      <c r="G11" s="17" t="s">
        <v>29</v>
      </c>
      <c r="H11" s="17" t="s">
        <v>158</v>
      </c>
      <c r="I11" s="17" t="s">
        <v>159</v>
      </c>
      <c r="J11" s="10"/>
      <c r="K11" s="10"/>
      <c r="L11" s="15"/>
      <c r="M11" s="11"/>
      <c r="N11" s="11"/>
      <c r="O11" s="11"/>
      <c r="P11" s="11"/>
      <c r="Q11" s="16"/>
      <c r="R11" s="16"/>
      <c r="S11" s="16"/>
      <c r="T11" s="16"/>
      <c r="U11" s="16"/>
      <c r="V11" s="16"/>
      <c r="W11" s="16"/>
    </row>
    <row r="12" spans="1:23" ht="45" x14ac:dyDescent="0.25">
      <c r="A12" s="9"/>
      <c r="B12" s="11">
        <v>9</v>
      </c>
      <c r="C12" s="16" t="s">
        <v>27</v>
      </c>
      <c r="D12" s="16" t="s">
        <v>160</v>
      </c>
      <c r="E12" s="15" t="s">
        <v>30</v>
      </c>
      <c r="F12" s="16" t="s">
        <v>33</v>
      </c>
      <c r="G12" s="17" t="s">
        <v>31</v>
      </c>
      <c r="H12" s="17" t="s">
        <v>162</v>
      </c>
      <c r="I12" s="17" t="s">
        <v>163</v>
      </c>
      <c r="J12" s="10"/>
      <c r="K12" s="10"/>
      <c r="L12" s="15"/>
      <c r="M12" s="11"/>
      <c r="N12" s="11"/>
      <c r="O12" s="11"/>
      <c r="P12" s="11"/>
      <c r="Q12" s="16"/>
      <c r="R12" s="16"/>
      <c r="S12" s="16"/>
      <c r="T12" s="16"/>
      <c r="U12" s="16"/>
      <c r="V12" s="16"/>
      <c r="W12" s="16"/>
    </row>
    <row r="13" spans="1:23" ht="45" x14ac:dyDescent="0.25">
      <c r="A13" s="9"/>
      <c r="B13" s="11">
        <v>10</v>
      </c>
      <c r="C13" s="16" t="s">
        <v>27</v>
      </c>
      <c r="D13" s="16"/>
      <c r="E13" s="15" t="s">
        <v>32</v>
      </c>
      <c r="F13" s="16" t="s">
        <v>121</v>
      </c>
      <c r="G13" s="17" t="s">
        <v>34</v>
      </c>
      <c r="H13" s="17" t="s">
        <v>162</v>
      </c>
      <c r="I13" s="17" t="s">
        <v>164</v>
      </c>
      <c r="J13" s="10"/>
      <c r="K13" s="10"/>
      <c r="L13" s="15"/>
      <c r="M13" s="11"/>
      <c r="N13" s="11"/>
      <c r="O13" s="11"/>
      <c r="P13" s="11"/>
      <c r="Q13" s="16"/>
      <c r="R13" s="16"/>
      <c r="S13" s="16"/>
      <c r="T13" s="16"/>
      <c r="U13" s="16"/>
      <c r="V13" s="16"/>
      <c r="W13" s="16"/>
    </row>
    <row r="14" spans="1:23" ht="45" x14ac:dyDescent="0.25">
      <c r="A14" s="9"/>
      <c r="B14" s="11">
        <v>11</v>
      </c>
      <c r="C14" s="16" t="s">
        <v>27</v>
      </c>
      <c r="D14" s="16"/>
      <c r="E14" s="15" t="s">
        <v>35</v>
      </c>
      <c r="F14" s="16" t="s">
        <v>36</v>
      </c>
      <c r="G14" s="17" t="s">
        <v>37</v>
      </c>
      <c r="H14" s="17" t="s">
        <v>162</v>
      </c>
      <c r="I14" s="17" t="s">
        <v>165</v>
      </c>
      <c r="J14" s="10"/>
      <c r="K14" s="10"/>
      <c r="L14" s="15"/>
      <c r="M14" s="11"/>
      <c r="N14" s="11"/>
      <c r="O14" s="11"/>
      <c r="P14" s="11"/>
      <c r="Q14" s="16"/>
      <c r="R14" s="16"/>
      <c r="S14" s="16"/>
      <c r="T14" s="16"/>
      <c r="U14" s="16"/>
      <c r="V14" s="16"/>
      <c r="W14" s="16"/>
    </row>
    <row r="15" spans="1:23" ht="45" x14ac:dyDescent="0.25">
      <c r="A15" s="9"/>
      <c r="B15" s="11">
        <v>12</v>
      </c>
      <c r="C15" s="16" t="s">
        <v>27</v>
      </c>
      <c r="D15" s="16"/>
      <c r="E15" s="15" t="s">
        <v>38</v>
      </c>
      <c r="F15" s="16" t="s">
        <v>39</v>
      </c>
      <c r="G15" s="17" t="s">
        <v>40</v>
      </c>
      <c r="H15" s="17" t="s">
        <v>162</v>
      </c>
      <c r="I15" s="17" t="s">
        <v>166</v>
      </c>
      <c r="J15" s="10"/>
      <c r="K15" s="10"/>
      <c r="L15" s="15"/>
      <c r="M15" s="11"/>
      <c r="N15" s="11"/>
      <c r="O15" s="11"/>
      <c r="P15" s="11"/>
      <c r="Q15" s="16"/>
      <c r="R15" s="16"/>
      <c r="S15" s="16"/>
      <c r="T15" s="16"/>
      <c r="U15" s="16"/>
      <c r="V15" s="16"/>
      <c r="W15" s="16"/>
    </row>
    <row r="16" spans="1:23" x14ac:dyDescent="0.25">
      <c r="A16" s="9" t="s">
        <v>41</v>
      </c>
      <c r="B16" s="11">
        <v>13</v>
      </c>
      <c r="C16" s="16" t="s">
        <v>42</v>
      </c>
      <c r="D16" s="16"/>
      <c r="E16" s="15" t="s">
        <v>43</v>
      </c>
      <c r="F16" s="16" t="s">
        <v>44</v>
      </c>
      <c r="G16" s="17" t="s">
        <v>45</v>
      </c>
      <c r="H16" s="17"/>
      <c r="I16" s="17" t="s">
        <v>167</v>
      </c>
      <c r="J16" s="10"/>
      <c r="K16" s="10"/>
      <c r="L16" s="15"/>
      <c r="M16" s="11"/>
      <c r="N16" s="11"/>
      <c r="O16" s="11"/>
      <c r="P16" s="11"/>
      <c r="Q16" s="16"/>
      <c r="R16" s="16"/>
      <c r="S16" s="16"/>
      <c r="T16" s="16"/>
      <c r="U16" s="16"/>
      <c r="V16" s="16"/>
      <c r="W16" s="16"/>
    </row>
    <row r="17" spans="1:23" ht="30" x14ac:dyDescent="0.25">
      <c r="A17" s="9"/>
      <c r="B17" s="11">
        <v>14</v>
      </c>
      <c r="C17" s="16" t="s">
        <v>46</v>
      </c>
      <c r="D17" s="16"/>
      <c r="E17" s="15" t="s">
        <v>47</v>
      </c>
      <c r="F17" s="16" t="s">
        <v>48</v>
      </c>
      <c r="G17" s="17" t="s">
        <v>49</v>
      </c>
      <c r="H17" s="17" t="s">
        <v>168</v>
      </c>
      <c r="I17" s="17" t="s">
        <v>169</v>
      </c>
      <c r="J17" s="10"/>
      <c r="K17" s="10"/>
      <c r="L17" s="15"/>
      <c r="M17" s="11"/>
      <c r="N17" s="11"/>
      <c r="O17" s="11"/>
      <c r="P17" s="11"/>
      <c r="Q17" s="16"/>
      <c r="R17" s="16"/>
      <c r="S17" s="16"/>
      <c r="T17" s="16"/>
      <c r="U17" s="16"/>
      <c r="V17" s="16"/>
      <c r="W17" s="16"/>
    </row>
    <row r="18" spans="1:23" ht="45" x14ac:dyDescent="0.25">
      <c r="A18" s="9" t="s">
        <v>54</v>
      </c>
      <c r="B18" s="11">
        <v>15</v>
      </c>
      <c r="C18" s="16" t="s">
        <v>50</v>
      </c>
      <c r="D18" s="16"/>
      <c r="E18" s="15" t="s">
        <v>51</v>
      </c>
      <c r="F18" s="16" t="s">
        <v>52</v>
      </c>
      <c r="G18" s="17" t="s">
        <v>53</v>
      </c>
      <c r="H18" s="17" t="s">
        <v>170</v>
      </c>
      <c r="I18" s="17" t="s">
        <v>171</v>
      </c>
      <c r="J18" s="10"/>
      <c r="K18" s="10"/>
      <c r="L18" s="15"/>
      <c r="M18" s="11"/>
      <c r="N18" s="11"/>
      <c r="O18" s="11"/>
      <c r="P18" s="11"/>
      <c r="Q18" s="16"/>
      <c r="R18" s="16"/>
      <c r="S18" s="16"/>
      <c r="T18" s="16"/>
      <c r="U18" s="16"/>
      <c r="V18" s="16"/>
      <c r="W18" s="16"/>
    </row>
    <row r="19" spans="1:23" ht="45" x14ac:dyDescent="0.25">
      <c r="A19" s="9"/>
      <c r="B19" s="11">
        <v>16</v>
      </c>
      <c r="C19" s="16" t="s">
        <v>55</v>
      </c>
      <c r="D19" s="16"/>
      <c r="E19" s="15" t="s">
        <v>56</v>
      </c>
      <c r="F19" s="16" t="s">
        <v>57</v>
      </c>
      <c r="G19" s="17" t="s">
        <v>58</v>
      </c>
      <c r="H19" s="17" t="s">
        <v>172</v>
      </c>
      <c r="I19" s="17" t="s">
        <v>171</v>
      </c>
      <c r="J19" s="10"/>
      <c r="K19" s="10"/>
      <c r="L19" s="15"/>
      <c r="M19" s="11"/>
      <c r="N19" s="11"/>
      <c r="O19" s="11"/>
      <c r="P19" s="11"/>
      <c r="Q19" s="16"/>
      <c r="R19" s="16"/>
      <c r="S19" s="16"/>
      <c r="T19" s="16"/>
      <c r="U19" s="16"/>
      <c r="V19" s="16"/>
      <c r="W19" s="16"/>
    </row>
    <row r="20" spans="1:23" ht="45" x14ac:dyDescent="0.25">
      <c r="A20" s="9"/>
      <c r="B20" s="11">
        <v>17</v>
      </c>
      <c r="C20" s="16" t="s">
        <v>59</v>
      </c>
      <c r="D20" s="16"/>
      <c r="E20" s="15" t="s">
        <v>60</v>
      </c>
      <c r="F20" s="16" t="s">
        <v>61</v>
      </c>
      <c r="G20" s="17" t="s">
        <v>62</v>
      </c>
      <c r="H20" s="17" t="s">
        <v>172</v>
      </c>
      <c r="I20" s="17" t="s">
        <v>171</v>
      </c>
      <c r="J20" s="10"/>
      <c r="K20" s="10"/>
      <c r="L20" s="15"/>
      <c r="M20" s="11"/>
      <c r="N20" s="11"/>
      <c r="O20" s="11"/>
      <c r="P20" s="11"/>
      <c r="Q20" s="16"/>
      <c r="R20" s="16"/>
      <c r="S20" s="16"/>
      <c r="T20" s="16"/>
      <c r="U20" s="16"/>
      <c r="V20" s="16"/>
      <c r="W20" s="16"/>
    </row>
    <row r="21" spans="1:23" ht="45" x14ac:dyDescent="0.25">
      <c r="A21" s="9"/>
      <c r="B21" s="11">
        <v>18</v>
      </c>
      <c r="C21" s="16" t="s">
        <v>56</v>
      </c>
      <c r="D21" s="16"/>
      <c r="E21" s="15" t="s">
        <v>63</v>
      </c>
      <c r="F21" s="16" t="s">
        <v>64</v>
      </c>
      <c r="G21" s="17" t="s">
        <v>65</v>
      </c>
      <c r="H21" s="17" t="s">
        <v>172</v>
      </c>
      <c r="I21" s="17" t="s">
        <v>171</v>
      </c>
      <c r="J21" s="10"/>
      <c r="K21" s="10"/>
      <c r="L21" s="15"/>
      <c r="M21" s="11"/>
      <c r="N21" s="11"/>
      <c r="O21" s="11"/>
      <c r="P21" s="11"/>
      <c r="Q21" s="16"/>
      <c r="R21" s="16"/>
      <c r="S21" s="16"/>
      <c r="T21" s="16"/>
      <c r="U21" s="16"/>
      <c r="V21" s="16"/>
      <c r="W21" s="16"/>
    </row>
    <row r="22" spans="1:23" ht="45" x14ac:dyDescent="0.25">
      <c r="A22" s="9"/>
      <c r="B22" s="11">
        <v>19</v>
      </c>
      <c r="C22" s="16" t="s">
        <v>56</v>
      </c>
      <c r="D22" s="16"/>
      <c r="E22" s="15" t="s">
        <v>63</v>
      </c>
      <c r="F22" s="16" t="s">
        <v>66</v>
      </c>
      <c r="G22" s="17" t="s">
        <v>67</v>
      </c>
      <c r="H22" s="17" t="s">
        <v>172</v>
      </c>
      <c r="I22" s="17" t="s">
        <v>171</v>
      </c>
      <c r="J22" s="10"/>
      <c r="K22" s="10"/>
      <c r="L22" s="15"/>
      <c r="M22" s="11"/>
      <c r="N22" s="11"/>
      <c r="O22" s="11"/>
      <c r="P22" s="11"/>
      <c r="Q22" s="16"/>
      <c r="R22" s="16"/>
      <c r="S22" s="16"/>
      <c r="T22" s="16"/>
      <c r="U22" s="16"/>
      <c r="V22" s="16"/>
      <c r="W22" s="16"/>
    </row>
    <row r="23" spans="1:23" ht="45" x14ac:dyDescent="0.25">
      <c r="A23" s="9"/>
      <c r="B23" s="11">
        <v>20</v>
      </c>
      <c r="C23" s="16" t="s">
        <v>56</v>
      </c>
      <c r="D23" s="16"/>
      <c r="E23" s="15" t="s">
        <v>63</v>
      </c>
      <c r="F23" s="16" t="s">
        <v>68</v>
      </c>
      <c r="G23" s="17" t="s">
        <v>69</v>
      </c>
      <c r="H23" s="17" t="s">
        <v>172</v>
      </c>
      <c r="I23" s="17" t="s">
        <v>173</v>
      </c>
      <c r="J23" s="10"/>
      <c r="K23" s="10"/>
      <c r="L23" s="15"/>
      <c r="M23" s="11"/>
      <c r="N23" s="11"/>
      <c r="O23" s="11"/>
      <c r="P23" s="11"/>
      <c r="Q23" s="16"/>
      <c r="R23" s="16"/>
      <c r="S23" s="16"/>
      <c r="T23" s="16"/>
      <c r="U23" s="16"/>
      <c r="V23" s="16"/>
      <c r="W23" s="16"/>
    </row>
    <row r="24" spans="1:23" ht="30" x14ac:dyDescent="0.25">
      <c r="A24" s="9" t="s">
        <v>90</v>
      </c>
      <c r="B24" s="11">
        <v>21</v>
      </c>
      <c r="C24" s="16" t="s">
        <v>70</v>
      </c>
      <c r="D24" s="16"/>
      <c r="E24" s="15" t="s">
        <v>71</v>
      </c>
      <c r="F24" s="16" t="s">
        <v>72</v>
      </c>
      <c r="G24" s="17" t="s">
        <v>73</v>
      </c>
      <c r="H24" s="17" t="s">
        <v>172</v>
      </c>
      <c r="I24" s="17" t="s">
        <v>174</v>
      </c>
      <c r="J24" s="10"/>
      <c r="K24" s="10"/>
      <c r="L24" s="15"/>
      <c r="M24" s="11"/>
      <c r="N24" s="11"/>
      <c r="O24" s="11"/>
      <c r="P24" s="11"/>
      <c r="Q24" s="16"/>
      <c r="R24" s="16"/>
      <c r="S24" s="16"/>
      <c r="T24" s="16"/>
      <c r="U24" s="16"/>
      <c r="V24" s="16"/>
      <c r="W24" s="16"/>
    </row>
    <row r="25" spans="1:23" ht="45" x14ac:dyDescent="0.25">
      <c r="A25" s="9"/>
      <c r="B25" s="11">
        <v>22</v>
      </c>
      <c r="C25" s="16" t="s">
        <v>70</v>
      </c>
      <c r="D25" s="16"/>
      <c r="E25" s="15" t="s">
        <v>74</v>
      </c>
      <c r="F25" s="16" t="s">
        <v>75</v>
      </c>
      <c r="G25" s="17" t="s">
        <v>76</v>
      </c>
      <c r="H25" s="17" t="s">
        <v>172</v>
      </c>
      <c r="I25" s="17" t="s">
        <v>171</v>
      </c>
      <c r="J25" s="10"/>
      <c r="K25" s="10"/>
      <c r="L25" s="15"/>
      <c r="M25" s="11"/>
      <c r="N25" s="11"/>
      <c r="O25" s="11"/>
      <c r="P25" s="11"/>
      <c r="Q25" s="16"/>
      <c r="R25" s="16"/>
      <c r="S25" s="16"/>
      <c r="T25" s="16"/>
      <c r="U25" s="16"/>
      <c r="V25" s="16"/>
      <c r="W25" s="16"/>
    </row>
    <row r="26" spans="1:23" ht="45" x14ac:dyDescent="0.25">
      <c r="A26" s="9"/>
      <c r="B26" s="11">
        <v>23</v>
      </c>
      <c r="C26" s="16" t="s">
        <v>77</v>
      </c>
      <c r="D26" s="16"/>
      <c r="E26" s="15" t="s">
        <v>78</v>
      </c>
      <c r="F26" s="16" t="s">
        <v>79</v>
      </c>
      <c r="G26" s="17" t="s">
        <v>80</v>
      </c>
      <c r="H26" s="17" t="s">
        <v>172</v>
      </c>
      <c r="I26" s="17" t="s">
        <v>171</v>
      </c>
      <c r="J26" s="10"/>
      <c r="K26" s="10"/>
      <c r="L26" s="15"/>
      <c r="M26" s="11"/>
      <c r="N26" s="11"/>
      <c r="O26" s="11"/>
      <c r="P26" s="11"/>
      <c r="Q26" s="16"/>
      <c r="R26" s="16"/>
      <c r="S26" s="16"/>
      <c r="T26" s="16"/>
      <c r="U26" s="16"/>
      <c r="V26" s="16"/>
      <c r="W26" s="16"/>
    </row>
    <row r="27" spans="1:23" ht="45" x14ac:dyDescent="0.25">
      <c r="A27" s="9"/>
      <c r="B27" s="11">
        <v>24</v>
      </c>
      <c r="C27" s="16" t="s">
        <v>77</v>
      </c>
      <c r="D27" s="16"/>
      <c r="E27" s="15" t="s">
        <v>78</v>
      </c>
      <c r="F27" s="16" t="s">
        <v>81</v>
      </c>
      <c r="G27" s="17" t="s">
        <v>82</v>
      </c>
      <c r="H27" s="17" t="s">
        <v>172</v>
      </c>
      <c r="I27" s="17" t="s">
        <v>171</v>
      </c>
      <c r="J27" s="10"/>
      <c r="K27" s="10"/>
      <c r="L27" s="15"/>
      <c r="M27" s="11"/>
      <c r="N27" s="11"/>
      <c r="O27" s="11"/>
      <c r="P27" s="11"/>
      <c r="Q27" s="16"/>
      <c r="R27" s="16"/>
      <c r="S27" s="16"/>
      <c r="T27" s="16"/>
      <c r="U27" s="16"/>
      <c r="V27" s="16"/>
      <c r="W27" s="16"/>
    </row>
    <row r="28" spans="1:23" ht="30" x14ac:dyDescent="0.25">
      <c r="A28" s="9"/>
      <c r="B28" s="11">
        <v>25</v>
      </c>
      <c r="C28" s="16" t="s">
        <v>77</v>
      </c>
      <c r="D28" s="16"/>
      <c r="E28" s="15" t="s">
        <v>78</v>
      </c>
      <c r="F28" s="16" t="s">
        <v>83</v>
      </c>
      <c r="G28" s="17" t="s">
        <v>84</v>
      </c>
      <c r="H28" s="17" t="s">
        <v>172</v>
      </c>
      <c r="I28" s="17" t="s">
        <v>175</v>
      </c>
      <c r="J28" s="10"/>
      <c r="K28" s="10"/>
      <c r="L28" s="15"/>
      <c r="M28" s="11"/>
      <c r="N28" s="11"/>
      <c r="O28" s="11"/>
      <c r="P28" s="11"/>
      <c r="Q28" s="16"/>
      <c r="R28" s="16"/>
      <c r="S28" s="16"/>
      <c r="T28" s="16"/>
      <c r="U28" s="16"/>
      <c r="V28" s="16"/>
      <c r="W28" s="16"/>
    </row>
    <row r="29" spans="1:23" ht="45" x14ac:dyDescent="0.25">
      <c r="A29" s="9"/>
      <c r="B29" s="11">
        <v>26</v>
      </c>
      <c r="C29" s="16" t="s">
        <v>77</v>
      </c>
      <c r="D29" s="16"/>
      <c r="E29" s="15" t="s">
        <v>78</v>
      </c>
      <c r="F29" s="16" t="s">
        <v>85</v>
      </c>
      <c r="G29" s="17" t="s">
        <v>86</v>
      </c>
      <c r="H29" s="17" t="s">
        <v>172</v>
      </c>
      <c r="I29" s="17" t="s">
        <v>171</v>
      </c>
      <c r="J29" s="10"/>
      <c r="K29" s="10"/>
      <c r="L29" s="15"/>
      <c r="M29" s="11"/>
      <c r="N29" s="11"/>
      <c r="O29" s="11"/>
      <c r="P29" s="11"/>
      <c r="Q29" s="16"/>
      <c r="R29" s="16"/>
      <c r="S29" s="16"/>
      <c r="T29" s="16"/>
      <c r="U29" s="16"/>
      <c r="V29" s="16"/>
      <c r="W29" s="16"/>
    </row>
    <row r="30" spans="1:23" ht="45" x14ac:dyDescent="0.25">
      <c r="A30" s="9"/>
      <c r="B30" s="11">
        <v>27</v>
      </c>
      <c r="C30" s="16" t="s">
        <v>77</v>
      </c>
      <c r="D30" s="16"/>
      <c r="E30" s="15" t="s">
        <v>87</v>
      </c>
      <c r="F30" s="16" t="s">
        <v>88</v>
      </c>
      <c r="G30" s="17" t="s">
        <v>89</v>
      </c>
      <c r="H30" s="17" t="s">
        <v>172</v>
      </c>
      <c r="I30" s="17" t="s">
        <v>176</v>
      </c>
      <c r="J30" s="10"/>
      <c r="K30" s="10"/>
      <c r="L30" s="15"/>
      <c r="M30" s="11"/>
      <c r="N30" s="11"/>
      <c r="O30" s="11"/>
      <c r="P30" s="11"/>
      <c r="Q30" s="16"/>
      <c r="R30" s="16"/>
      <c r="S30" s="16"/>
      <c r="T30" s="16"/>
      <c r="U30" s="16"/>
      <c r="V30" s="16"/>
      <c r="W30" s="16"/>
    </row>
    <row r="31" spans="1:23" ht="30" x14ac:dyDescent="0.25">
      <c r="A31" s="9" t="s">
        <v>119</v>
      </c>
      <c r="B31" s="11">
        <v>28</v>
      </c>
      <c r="C31" s="16" t="s">
        <v>91</v>
      </c>
      <c r="D31" s="16"/>
      <c r="E31" s="15" t="s">
        <v>92</v>
      </c>
      <c r="F31" s="16" t="s">
        <v>93</v>
      </c>
      <c r="G31" s="17" t="s">
        <v>94</v>
      </c>
      <c r="H31" s="17" t="s">
        <v>172</v>
      </c>
      <c r="I31" s="17" t="s">
        <v>175</v>
      </c>
      <c r="J31" s="10"/>
      <c r="K31" s="10"/>
      <c r="L31" s="15"/>
      <c r="M31" s="11"/>
      <c r="N31" s="11"/>
      <c r="O31" s="11"/>
      <c r="P31" s="11"/>
      <c r="Q31" s="16"/>
      <c r="R31" s="16"/>
      <c r="S31" s="16"/>
      <c r="T31" s="16"/>
      <c r="U31" s="16"/>
      <c r="V31" s="16"/>
      <c r="W31" s="16"/>
    </row>
    <row r="32" spans="1:23" x14ac:dyDescent="0.25">
      <c r="A32" s="9"/>
      <c r="B32" s="11">
        <v>29</v>
      </c>
      <c r="C32" s="16" t="s">
        <v>91</v>
      </c>
      <c r="D32" s="16"/>
      <c r="E32" s="15" t="s">
        <v>92</v>
      </c>
      <c r="F32" s="16" t="s">
        <v>95</v>
      </c>
      <c r="G32" s="17" t="s">
        <v>97</v>
      </c>
      <c r="H32" s="17" t="s">
        <v>177</v>
      </c>
      <c r="I32" s="17" t="s">
        <v>179</v>
      </c>
      <c r="J32" s="10"/>
      <c r="K32" s="10"/>
      <c r="L32" s="15"/>
      <c r="M32" s="11"/>
      <c r="N32" s="11"/>
      <c r="O32" s="11"/>
      <c r="P32" s="11"/>
      <c r="Q32" s="16"/>
      <c r="R32" s="16"/>
      <c r="S32" s="16"/>
      <c r="T32" s="16"/>
      <c r="U32" s="16"/>
      <c r="V32" s="16"/>
      <c r="W32" s="16"/>
    </row>
    <row r="33" spans="1:23" ht="33.75" customHeight="1" x14ac:dyDescent="0.25">
      <c r="A33" s="9"/>
      <c r="B33" s="11">
        <v>30</v>
      </c>
      <c r="C33" s="16" t="s">
        <v>91</v>
      </c>
      <c r="D33" s="16"/>
      <c r="E33" s="15" t="s">
        <v>92</v>
      </c>
      <c r="F33" s="16" t="s">
        <v>96</v>
      </c>
      <c r="G33" s="17" t="s">
        <v>53</v>
      </c>
      <c r="H33" s="17" t="s">
        <v>172</v>
      </c>
      <c r="I33" s="17" t="s">
        <v>180</v>
      </c>
      <c r="J33" s="10"/>
      <c r="K33" s="10"/>
      <c r="L33" s="15"/>
      <c r="M33" s="11"/>
      <c r="N33" s="11"/>
      <c r="O33" s="11"/>
      <c r="P33" s="11"/>
      <c r="Q33" s="16"/>
      <c r="R33" s="16"/>
      <c r="S33" s="16"/>
      <c r="T33" s="16"/>
      <c r="U33" s="16"/>
      <c r="V33" s="16"/>
      <c r="W33" s="16"/>
    </row>
    <row r="34" spans="1:23" ht="45" x14ac:dyDescent="0.25">
      <c r="A34" s="9"/>
      <c r="B34" s="11">
        <v>31</v>
      </c>
      <c r="C34" s="16" t="s">
        <v>98</v>
      </c>
      <c r="D34" s="16"/>
      <c r="E34" s="15" t="s">
        <v>99</v>
      </c>
      <c r="F34" s="16" t="s">
        <v>100</v>
      </c>
      <c r="G34" s="17" t="s">
        <v>101</v>
      </c>
      <c r="H34" s="6" t="s">
        <v>145</v>
      </c>
      <c r="I34" s="17" t="s">
        <v>171</v>
      </c>
      <c r="J34" s="10"/>
      <c r="K34" s="10"/>
      <c r="L34" s="15"/>
      <c r="M34" s="11"/>
      <c r="N34" s="11"/>
      <c r="O34" s="11"/>
      <c r="P34" s="11"/>
      <c r="Q34" s="16"/>
      <c r="R34" s="16"/>
      <c r="S34" s="16"/>
      <c r="T34" s="16"/>
      <c r="U34" s="16"/>
      <c r="V34" s="16"/>
      <c r="W34" s="16"/>
    </row>
    <row r="35" spans="1:23" ht="45" x14ac:dyDescent="0.25">
      <c r="A35" s="9"/>
      <c r="B35" s="11">
        <v>32</v>
      </c>
      <c r="C35" s="16" t="s">
        <v>98</v>
      </c>
      <c r="D35" s="16"/>
      <c r="E35" s="15" t="s">
        <v>99</v>
      </c>
      <c r="F35" s="16" t="s">
        <v>102</v>
      </c>
      <c r="G35" s="17" t="s">
        <v>103</v>
      </c>
      <c r="H35" s="6" t="s">
        <v>145</v>
      </c>
      <c r="I35" s="17" t="s">
        <v>178</v>
      </c>
      <c r="J35" s="10"/>
      <c r="K35" s="10"/>
      <c r="L35" s="15"/>
      <c r="M35" s="11"/>
      <c r="N35" s="11"/>
      <c r="O35" s="11"/>
      <c r="P35" s="11"/>
      <c r="Q35" s="16"/>
      <c r="R35" s="16"/>
      <c r="S35" s="16"/>
      <c r="T35" s="16"/>
      <c r="U35" s="16"/>
      <c r="V35" s="16"/>
      <c r="W35" s="16"/>
    </row>
    <row r="36" spans="1:23" ht="30" x14ac:dyDescent="0.25">
      <c r="A36" s="9"/>
      <c r="B36" s="11">
        <v>33</v>
      </c>
      <c r="C36" s="16" t="s">
        <v>104</v>
      </c>
      <c r="D36" s="16"/>
      <c r="E36" s="15" t="s">
        <v>105</v>
      </c>
      <c r="F36" s="16" t="s">
        <v>106</v>
      </c>
      <c r="G36" s="17" t="s">
        <v>69</v>
      </c>
      <c r="H36" s="17" t="s">
        <v>172</v>
      </c>
      <c r="I36" s="17" t="s">
        <v>174</v>
      </c>
      <c r="J36" s="10"/>
      <c r="K36" s="10"/>
      <c r="L36" s="15"/>
      <c r="M36" s="11"/>
      <c r="N36" s="11"/>
      <c r="O36" s="11"/>
      <c r="P36" s="11"/>
      <c r="Q36" s="16"/>
      <c r="R36" s="16"/>
      <c r="S36" s="16"/>
      <c r="T36" s="16"/>
      <c r="U36" s="16"/>
      <c r="V36" s="16"/>
      <c r="W36" s="16"/>
    </row>
    <row r="37" spans="1:23" ht="45" x14ac:dyDescent="0.25">
      <c r="A37" s="9"/>
      <c r="B37" s="11">
        <v>34</v>
      </c>
      <c r="C37" s="16" t="s">
        <v>46</v>
      </c>
      <c r="D37" s="16"/>
      <c r="E37" s="15" t="s">
        <v>107</v>
      </c>
      <c r="F37" s="16" t="s">
        <v>108</v>
      </c>
      <c r="G37" s="17" t="s">
        <v>109</v>
      </c>
      <c r="H37" s="6" t="s">
        <v>145</v>
      </c>
      <c r="I37" s="17" t="s">
        <v>181</v>
      </c>
      <c r="J37" s="10"/>
      <c r="K37" s="10"/>
      <c r="L37" s="15"/>
      <c r="M37" s="11"/>
      <c r="N37" s="11"/>
      <c r="O37" s="11"/>
      <c r="P37" s="11"/>
      <c r="Q37" s="16"/>
      <c r="R37" s="16"/>
      <c r="S37" s="16"/>
      <c r="T37" s="16"/>
      <c r="U37" s="16"/>
      <c r="V37" s="16"/>
      <c r="W37" s="16"/>
    </row>
    <row r="38" spans="1:23" ht="30" x14ac:dyDescent="0.25">
      <c r="A38" s="9"/>
      <c r="B38" s="11">
        <v>35</v>
      </c>
      <c r="C38" s="16" t="s">
        <v>46</v>
      </c>
      <c r="D38" s="16"/>
      <c r="E38" s="15" t="s">
        <v>110</v>
      </c>
      <c r="F38" s="16" t="s">
        <v>111</v>
      </c>
      <c r="G38" s="17" t="s">
        <v>112</v>
      </c>
      <c r="H38" s="17" t="s">
        <v>172</v>
      </c>
      <c r="I38" s="17" t="s">
        <v>174</v>
      </c>
      <c r="J38" s="10"/>
      <c r="K38" s="10"/>
      <c r="L38" s="15"/>
      <c r="M38" s="11"/>
      <c r="N38" s="11"/>
      <c r="O38" s="11"/>
      <c r="P38" s="11"/>
      <c r="Q38" s="16"/>
      <c r="R38" s="16"/>
      <c r="S38" s="16"/>
      <c r="T38" s="16"/>
      <c r="U38" s="16"/>
      <c r="V38" s="16"/>
      <c r="W38" s="16"/>
    </row>
    <row r="39" spans="1:23" ht="30" x14ac:dyDescent="0.25">
      <c r="A39" s="9"/>
      <c r="B39" s="11">
        <v>36</v>
      </c>
      <c r="C39" s="16" t="s">
        <v>46</v>
      </c>
      <c r="D39" s="16"/>
      <c r="E39" s="15" t="s">
        <v>113</v>
      </c>
      <c r="F39" s="16" t="s">
        <v>114</v>
      </c>
      <c r="G39" s="17" t="s">
        <v>115</v>
      </c>
      <c r="H39" s="17" t="s">
        <v>172</v>
      </c>
      <c r="I39" s="17" t="s">
        <v>174</v>
      </c>
      <c r="J39" s="10"/>
      <c r="K39" s="10"/>
      <c r="L39" s="15"/>
      <c r="M39" s="11"/>
      <c r="N39" s="11"/>
      <c r="O39" s="11"/>
      <c r="P39" s="11"/>
      <c r="Q39" s="16"/>
      <c r="R39" s="16"/>
      <c r="S39" s="16"/>
      <c r="T39" s="16"/>
      <c r="U39" s="16"/>
      <c r="V39" s="16"/>
      <c r="W39" s="16"/>
    </row>
    <row r="40" spans="1:23" ht="30" x14ac:dyDescent="0.25">
      <c r="A40" s="9"/>
      <c r="B40" s="11">
        <v>37</v>
      </c>
      <c r="C40" s="16" t="s">
        <v>104</v>
      </c>
      <c r="D40" s="16"/>
      <c r="E40" s="15" t="s">
        <v>116</v>
      </c>
      <c r="F40" s="16" t="s">
        <v>117</v>
      </c>
      <c r="G40" s="17" t="s">
        <v>118</v>
      </c>
      <c r="H40" s="17" t="s">
        <v>172</v>
      </c>
      <c r="I40" s="17" t="s">
        <v>181</v>
      </c>
      <c r="J40" s="10"/>
      <c r="K40" s="10"/>
      <c r="L40" s="15"/>
      <c r="M40" s="11"/>
      <c r="N40" s="11"/>
      <c r="O40" s="11"/>
      <c r="P40" s="11"/>
      <c r="Q40" s="16"/>
      <c r="R40" s="16"/>
      <c r="S40" s="16"/>
      <c r="T40" s="16"/>
      <c r="U40" s="16"/>
      <c r="V40" s="16"/>
      <c r="W40" s="16"/>
    </row>
    <row r="41" spans="1:23" x14ac:dyDescent="0.25">
      <c r="I41" s="24" t="s">
        <v>182</v>
      </c>
      <c r="J41" s="24"/>
      <c r="K41" s="24"/>
      <c r="L41" s="10">
        <f>SUM(L4:L40)</f>
        <v>0</v>
      </c>
      <c r="M41" s="10">
        <f>SUM(M4:M40)</f>
        <v>0</v>
      </c>
      <c r="N41" s="10">
        <f t="shared" ref="N41:W41" si="0">SUM(N4:N40)</f>
        <v>0</v>
      </c>
      <c r="O41" s="10">
        <f t="shared" si="0"/>
        <v>0</v>
      </c>
      <c r="P41" s="10">
        <f t="shared" si="0"/>
        <v>0</v>
      </c>
      <c r="Q41" s="10">
        <f t="shared" si="0"/>
        <v>0</v>
      </c>
      <c r="R41" s="10">
        <f t="shared" si="0"/>
        <v>0</v>
      </c>
      <c r="S41" s="10">
        <f t="shared" si="0"/>
        <v>0</v>
      </c>
      <c r="T41" s="10">
        <f t="shared" si="0"/>
        <v>0</v>
      </c>
      <c r="U41" s="10">
        <f t="shared" si="0"/>
        <v>0</v>
      </c>
      <c r="V41" s="10">
        <f t="shared" si="0"/>
        <v>0</v>
      </c>
      <c r="W41" s="10">
        <f t="shared" si="0"/>
        <v>0</v>
      </c>
    </row>
    <row r="42" spans="1:23" x14ac:dyDescent="0.25">
      <c r="M42" s="13"/>
    </row>
  </sheetData>
  <mergeCells count="19">
    <mergeCell ref="A24:A30"/>
    <mergeCell ref="A31:A40"/>
    <mergeCell ref="I41:K41"/>
    <mergeCell ref="J2:K2"/>
    <mergeCell ref="L2:W2"/>
    <mergeCell ref="A4:A9"/>
    <mergeCell ref="A10:A15"/>
    <mergeCell ref="A16:A17"/>
    <mergeCell ref="A18:A2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zoomScale="90" zoomScaleNormal="9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T9" sqref="T9"/>
    </sheetView>
  </sheetViews>
  <sheetFormatPr baseColWidth="10" defaultRowHeight="15" x14ac:dyDescent="0.25"/>
  <cols>
    <col min="1" max="1" width="16.140625" style="6" bestFit="1" customWidth="1"/>
    <col min="2" max="2" width="4.140625" style="21" bestFit="1" customWidth="1"/>
    <col min="3" max="3" width="25.42578125" style="6" bestFit="1" customWidth="1"/>
    <col min="4" max="4" width="25.7109375" style="6" customWidth="1"/>
    <col min="5" max="5" width="34.28515625" style="19" bestFit="1" customWidth="1"/>
    <col min="6" max="6" width="19.140625" style="6" bestFit="1" customWidth="1"/>
    <col min="7" max="7" width="16.140625" style="20" bestFit="1" customWidth="1"/>
    <col min="8" max="9" width="33" style="20" customWidth="1"/>
    <col min="10" max="10" width="3.140625" style="12" customWidth="1"/>
    <col min="11" max="11" width="3.5703125" style="12" bestFit="1" customWidth="1"/>
    <col min="12" max="12" width="6.5703125" style="6" bestFit="1" customWidth="1"/>
    <col min="13" max="13" width="8" style="12" bestFit="1" customWidth="1"/>
    <col min="14" max="14" width="6.42578125" style="12" bestFit="1" customWidth="1"/>
    <col min="15" max="15" width="5.28515625" style="12" bestFit="1" customWidth="1"/>
    <col min="16" max="16" width="5.85546875" style="12" bestFit="1" customWidth="1"/>
    <col min="17" max="17" width="5.7109375" style="6" bestFit="1" customWidth="1"/>
    <col min="18" max="18" width="5.140625" style="6" bestFit="1" customWidth="1"/>
    <col min="19" max="19" width="7.140625" style="6" bestFit="1" customWidth="1"/>
    <col min="20" max="20" width="11.42578125" style="6"/>
    <col min="21" max="21" width="8.140625" style="6" bestFit="1" customWidth="1"/>
    <col min="22" max="22" width="11" style="6" bestFit="1" customWidth="1"/>
    <col min="23" max="23" width="10.140625" style="6" bestFit="1" customWidth="1"/>
    <col min="24" max="16384" width="11.42578125" style="6"/>
  </cols>
  <sheetData>
    <row r="1" spans="1:2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25">
      <c r="A2" s="4" t="s">
        <v>2</v>
      </c>
      <c r="B2" s="4" t="s">
        <v>0</v>
      </c>
      <c r="C2" s="4" t="s">
        <v>22</v>
      </c>
      <c r="D2" s="4" t="s">
        <v>136</v>
      </c>
      <c r="E2" s="4" t="s">
        <v>137</v>
      </c>
      <c r="F2" s="4" t="s">
        <v>1</v>
      </c>
      <c r="G2" s="5" t="s">
        <v>135</v>
      </c>
      <c r="H2" s="5" t="s">
        <v>138</v>
      </c>
      <c r="I2" s="5" t="s">
        <v>140</v>
      </c>
      <c r="J2" s="1" t="s">
        <v>3</v>
      </c>
      <c r="K2" s="1"/>
      <c r="L2" s="1" t="s">
        <v>123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5">
      <c r="A3" s="7"/>
      <c r="B3" s="7"/>
      <c r="C3" s="7"/>
      <c r="D3" s="7"/>
      <c r="E3" s="7"/>
      <c r="F3" s="7"/>
      <c r="G3" s="8"/>
      <c r="H3" s="8"/>
      <c r="I3" s="8"/>
      <c r="J3" s="2" t="s">
        <v>4</v>
      </c>
      <c r="K3" s="2" t="s">
        <v>5</v>
      </c>
      <c r="L3" s="3" t="s">
        <v>122</v>
      </c>
      <c r="M3" s="3" t="s">
        <v>124</v>
      </c>
      <c r="N3" s="3" t="s">
        <v>125</v>
      </c>
      <c r="O3" s="3" t="s">
        <v>126</v>
      </c>
      <c r="P3" s="3" t="s">
        <v>127</v>
      </c>
      <c r="Q3" s="3" t="s">
        <v>128</v>
      </c>
      <c r="R3" s="3" t="s">
        <v>129</v>
      </c>
      <c r="S3" s="3" t="s">
        <v>130</v>
      </c>
      <c r="T3" s="3" t="s">
        <v>131</v>
      </c>
      <c r="U3" s="3" t="s">
        <v>132</v>
      </c>
      <c r="V3" s="3" t="s">
        <v>133</v>
      </c>
      <c r="W3" s="3" t="s">
        <v>134</v>
      </c>
    </row>
    <row r="4" spans="1:23" ht="45" x14ac:dyDescent="0.25">
      <c r="A4" s="9" t="s">
        <v>21</v>
      </c>
      <c r="B4" s="11">
        <v>1</v>
      </c>
      <c r="C4" s="16" t="s">
        <v>6</v>
      </c>
      <c r="D4" s="16" t="s">
        <v>142</v>
      </c>
      <c r="E4" s="15" t="s">
        <v>7</v>
      </c>
      <c r="F4" s="16" t="s">
        <v>10</v>
      </c>
      <c r="G4" s="17">
        <v>0.2986111111111111</v>
      </c>
      <c r="H4" s="6" t="s">
        <v>145</v>
      </c>
      <c r="I4" s="16" t="s">
        <v>146</v>
      </c>
      <c r="J4" s="10" t="s">
        <v>143</v>
      </c>
      <c r="K4" s="10"/>
      <c r="L4" s="15">
        <v>88</v>
      </c>
      <c r="M4" s="23">
        <v>57</v>
      </c>
      <c r="N4" s="23">
        <v>60</v>
      </c>
      <c r="O4" s="23">
        <v>60</v>
      </c>
      <c r="P4" s="10">
        <v>180</v>
      </c>
      <c r="Q4" s="16"/>
      <c r="R4" s="16"/>
      <c r="S4" s="16"/>
      <c r="T4" s="16"/>
      <c r="U4" s="16"/>
      <c r="V4" s="16"/>
      <c r="W4" s="16"/>
    </row>
    <row r="5" spans="1:23" ht="45" x14ac:dyDescent="0.25">
      <c r="A5" s="9"/>
      <c r="B5" s="11">
        <v>2</v>
      </c>
      <c r="C5" s="16" t="s">
        <v>6</v>
      </c>
      <c r="E5" s="15" t="s">
        <v>8</v>
      </c>
      <c r="F5" s="16" t="s">
        <v>9</v>
      </c>
      <c r="G5" s="17">
        <v>0.34722222222222227</v>
      </c>
      <c r="H5" s="17" t="s">
        <v>139</v>
      </c>
      <c r="I5" s="17" t="s">
        <v>141</v>
      </c>
      <c r="J5" s="10"/>
      <c r="K5" s="10" t="s">
        <v>143</v>
      </c>
      <c r="L5" s="22">
        <v>68</v>
      </c>
      <c r="M5" s="23">
        <v>55</v>
      </c>
      <c r="N5" s="23">
        <v>70</v>
      </c>
      <c r="O5" s="23">
        <v>70</v>
      </c>
      <c r="P5" s="23">
        <v>65</v>
      </c>
      <c r="Q5" s="16"/>
      <c r="R5" s="16"/>
      <c r="S5" s="16"/>
      <c r="T5" s="16"/>
      <c r="U5" s="16"/>
      <c r="V5" s="16"/>
      <c r="W5" s="16"/>
    </row>
    <row r="6" spans="1:23" ht="30" x14ac:dyDescent="0.25">
      <c r="A6" s="9"/>
      <c r="B6" s="11">
        <v>3</v>
      </c>
      <c r="C6" s="16" t="s">
        <v>6</v>
      </c>
      <c r="D6" s="16"/>
      <c r="E6" s="15" t="s">
        <v>11</v>
      </c>
      <c r="F6" s="16" t="s">
        <v>12</v>
      </c>
      <c r="G6" s="17">
        <v>0.38541666666666669</v>
      </c>
      <c r="H6" s="17" t="s">
        <v>144</v>
      </c>
      <c r="I6" s="17" t="s">
        <v>147</v>
      </c>
      <c r="J6" s="10"/>
      <c r="K6" s="10" t="s">
        <v>143</v>
      </c>
      <c r="L6" s="15">
        <v>120</v>
      </c>
      <c r="M6" s="10">
        <v>105</v>
      </c>
      <c r="N6" s="10">
        <v>180</v>
      </c>
      <c r="O6" s="10">
        <v>180</v>
      </c>
      <c r="P6" s="10">
        <v>180</v>
      </c>
      <c r="Q6" s="16"/>
      <c r="R6" s="16"/>
      <c r="S6" s="16"/>
      <c r="T6" s="16"/>
      <c r="U6" s="16"/>
      <c r="V6" s="16"/>
      <c r="W6" s="16"/>
    </row>
    <row r="7" spans="1:23" ht="30" x14ac:dyDescent="0.25">
      <c r="A7" s="9"/>
      <c r="B7" s="11">
        <v>4</v>
      </c>
      <c r="C7" s="16" t="s">
        <v>14</v>
      </c>
      <c r="D7" s="16"/>
      <c r="E7" s="15" t="s">
        <v>13</v>
      </c>
      <c r="F7" s="16" t="s">
        <v>12</v>
      </c>
      <c r="G7" s="17">
        <v>0.40277777777777773</v>
      </c>
      <c r="H7" s="17" t="s">
        <v>148</v>
      </c>
      <c r="I7" s="17" t="s">
        <v>149</v>
      </c>
      <c r="J7" s="10" t="s">
        <v>143</v>
      </c>
      <c r="K7" s="10"/>
      <c r="L7" s="15">
        <v>90</v>
      </c>
      <c r="M7" s="10">
        <v>85</v>
      </c>
      <c r="N7" s="10">
        <v>90</v>
      </c>
      <c r="O7" s="10">
        <v>90</v>
      </c>
      <c r="P7" s="23">
        <v>70</v>
      </c>
      <c r="Q7" s="16"/>
      <c r="R7" s="16"/>
      <c r="S7" s="16"/>
      <c r="T7" s="16"/>
      <c r="U7" s="16"/>
      <c r="V7" s="16"/>
      <c r="W7" s="16"/>
    </row>
    <row r="8" spans="1:23" ht="30" x14ac:dyDescent="0.25">
      <c r="A8" s="9"/>
      <c r="B8" s="11">
        <v>5</v>
      </c>
      <c r="C8" s="15" t="s">
        <v>15</v>
      </c>
      <c r="D8" s="15" t="s">
        <v>150</v>
      </c>
      <c r="E8" s="15" t="s">
        <v>19</v>
      </c>
      <c r="F8" s="15" t="s">
        <v>20</v>
      </c>
      <c r="G8" s="18">
        <v>0.44444444444444442</v>
      </c>
      <c r="H8" s="18" t="s">
        <v>151</v>
      </c>
      <c r="I8" s="18" t="s">
        <v>152</v>
      </c>
      <c r="J8" s="11" t="s">
        <v>143</v>
      </c>
      <c r="K8" s="11"/>
      <c r="L8" s="15">
        <v>185</v>
      </c>
      <c r="M8" s="10">
        <v>120</v>
      </c>
      <c r="N8" s="10">
        <v>100</v>
      </c>
      <c r="O8" s="10">
        <v>100</v>
      </c>
      <c r="P8" s="10">
        <v>80</v>
      </c>
      <c r="Q8" s="16"/>
      <c r="R8" s="16"/>
      <c r="S8" s="16"/>
      <c r="T8" s="16"/>
      <c r="U8" s="16"/>
      <c r="V8" s="16"/>
      <c r="W8" s="16"/>
    </row>
    <row r="9" spans="1:23" ht="45" x14ac:dyDescent="0.25">
      <c r="A9" s="9"/>
      <c r="B9" s="11">
        <v>6</v>
      </c>
      <c r="C9" s="16" t="s">
        <v>15</v>
      </c>
      <c r="D9" s="16"/>
      <c r="E9" s="15" t="s">
        <v>16</v>
      </c>
      <c r="F9" s="16" t="s">
        <v>17</v>
      </c>
      <c r="G9" s="17" t="s">
        <v>18</v>
      </c>
      <c r="H9" s="6" t="s">
        <v>145</v>
      </c>
      <c r="I9" s="17" t="s">
        <v>153</v>
      </c>
      <c r="J9" s="10"/>
      <c r="K9" s="10" t="s">
        <v>143</v>
      </c>
      <c r="L9" s="22">
        <v>70</v>
      </c>
      <c r="M9" s="10">
        <v>87</v>
      </c>
      <c r="N9" s="10">
        <v>90</v>
      </c>
      <c r="O9" s="10">
        <v>120</v>
      </c>
      <c r="P9" s="10">
        <v>130</v>
      </c>
      <c r="Q9" s="16"/>
      <c r="R9" s="16"/>
      <c r="S9" s="16"/>
      <c r="T9" s="16"/>
      <c r="U9" s="16"/>
      <c r="V9" s="16"/>
      <c r="W9" s="16"/>
    </row>
    <row r="10" spans="1:23" ht="45" x14ac:dyDescent="0.25">
      <c r="A10" s="9" t="s">
        <v>23</v>
      </c>
      <c r="B10" s="11">
        <v>7</v>
      </c>
      <c r="C10" s="16" t="s">
        <v>24</v>
      </c>
      <c r="D10" s="16" t="s">
        <v>155</v>
      </c>
      <c r="E10" s="15" t="s">
        <v>154</v>
      </c>
      <c r="F10" s="16" t="s">
        <v>25</v>
      </c>
      <c r="G10" s="17" t="s">
        <v>26</v>
      </c>
      <c r="H10" s="17" t="s">
        <v>156</v>
      </c>
      <c r="I10" s="17" t="s">
        <v>157</v>
      </c>
      <c r="J10" s="10" t="s">
        <v>143</v>
      </c>
      <c r="K10" s="10"/>
      <c r="L10" s="15">
        <v>72</v>
      </c>
      <c r="M10" s="10">
        <v>76</v>
      </c>
      <c r="N10" s="10">
        <v>82</v>
      </c>
      <c r="O10" s="10">
        <v>82</v>
      </c>
      <c r="P10" s="10">
        <v>82</v>
      </c>
      <c r="Q10" s="16"/>
      <c r="R10" s="16"/>
      <c r="S10" s="16"/>
      <c r="T10" s="16"/>
      <c r="U10" s="16"/>
      <c r="V10" s="16"/>
      <c r="W10" s="16"/>
    </row>
    <row r="11" spans="1:23" ht="30" x14ac:dyDescent="0.25">
      <c r="A11" s="9"/>
      <c r="B11" s="11">
        <v>8</v>
      </c>
      <c r="C11" s="16" t="s">
        <v>27</v>
      </c>
      <c r="D11" s="16" t="s">
        <v>161</v>
      </c>
      <c r="E11" s="15" t="s">
        <v>28</v>
      </c>
      <c r="F11" s="16" t="s">
        <v>120</v>
      </c>
      <c r="G11" s="17" t="s">
        <v>29</v>
      </c>
      <c r="H11" s="17" t="s">
        <v>158</v>
      </c>
      <c r="I11" s="17" t="s">
        <v>159</v>
      </c>
      <c r="J11" s="10" t="s">
        <v>143</v>
      </c>
      <c r="K11" s="10"/>
      <c r="L11" s="15">
        <v>120</v>
      </c>
      <c r="M11" s="10">
        <v>113</v>
      </c>
      <c r="N11" s="10">
        <v>100</v>
      </c>
      <c r="O11" s="10">
        <v>82</v>
      </c>
      <c r="P11" s="10">
        <v>82</v>
      </c>
      <c r="Q11" s="16"/>
      <c r="R11" s="16"/>
      <c r="S11" s="16"/>
      <c r="T11" s="16"/>
      <c r="U11" s="16"/>
      <c r="V11" s="16"/>
      <c r="W11" s="16"/>
    </row>
    <row r="12" spans="1:23" ht="45" x14ac:dyDescent="0.25">
      <c r="A12" s="9"/>
      <c r="B12" s="11">
        <v>9</v>
      </c>
      <c r="C12" s="16" t="s">
        <v>27</v>
      </c>
      <c r="D12" s="16" t="s">
        <v>160</v>
      </c>
      <c r="E12" s="15" t="s">
        <v>30</v>
      </c>
      <c r="F12" s="16" t="s">
        <v>33</v>
      </c>
      <c r="G12" s="17" t="s">
        <v>31</v>
      </c>
      <c r="H12" s="17" t="s">
        <v>162</v>
      </c>
      <c r="I12" s="17" t="s">
        <v>163</v>
      </c>
      <c r="J12" s="10" t="s">
        <v>143</v>
      </c>
      <c r="K12" s="10"/>
      <c r="L12" s="15">
        <v>200</v>
      </c>
      <c r="M12" s="10">
        <v>207</v>
      </c>
      <c r="N12" s="10">
        <v>300</v>
      </c>
      <c r="O12" s="10">
        <v>275</v>
      </c>
      <c r="P12" s="10">
        <v>275</v>
      </c>
      <c r="Q12" s="16"/>
      <c r="R12" s="16"/>
      <c r="S12" s="16"/>
      <c r="T12" s="16"/>
      <c r="U12" s="16"/>
      <c r="V12" s="16"/>
      <c r="W12" s="16"/>
    </row>
    <row r="13" spans="1:23" ht="45" x14ac:dyDescent="0.25">
      <c r="A13" s="9"/>
      <c r="B13" s="11">
        <v>10</v>
      </c>
      <c r="C13" s="16" t="s">
        <v>27</v>
      </c>
      <c r="D13" s="16"/>
      <c r="E13" s="15" t="s">
        <v>32</v>
      </c>
      <c r="F13" s="16" t="s">
        <v>121</v>
      </c>
      <c r="G13" s="17" t="s">
        <v>34</v>
      </c>
      <c r="H13" s="17" t="s">
        <v>162</v>
      </c>
      <c r="I13" s="17" t="s">
        <v>164</v>
      </c>
      <c r="J13" s="10" t="s">
        <v>143</v>
      </c>
      <c r="K13" s="10"/>
      <c r="L13" s="15">
        <v>130</v>
      </c>
      <c r="M13" s="10">
        <v>100</v>
      </c>
      <c r="N13" s="10">
        <v>130</v>
      </c>
      <c r="O13" s="10">
        <v>250</v>
      </c>
      <c r="P13" s="10">
        <v>250</v>
      </c>
      <c r="Q13" s="16"/>
      <c r="R13" s="16"/>
      <c r="S13" s="16"/>
      <c r="T13" s="16"/>
      <c r="U13" s="16"/>
      <c r="V13" s="16"/>
      <c r="W13" s="16"/>
    </row>
    <row r="14" spans="1:23" ht="45" x14ac:dyDescent="0.25">
      <c r="A14" s="9"/>
      <c r="B14" s="11">
        <v>11</v>
      </c>
      <c r="C14" s="16" t="s">
        <v>27</v>
      </c>
      <c r="D14" s="16"/>
      <c r="E14" s="15" t="s">
        <v>35</v>
      </c>
      <c r="F14" s="16" t="s">
        <v>36</v>
      </c>
      <c r="G14" s="17" t="s">
        <v>37</v>
      </c>
      <c r="H14" s="17" t="s">
        <v>162</v>
      </c>
      <c r="I14" s="17" t="s">
        <v>165</v>
      </c>
      <c r="J14" s="10" t="s">
        <v>143</v>
      </c>
      <c r="K14" s="10"/>
      <c r="L14" s="15">
        <v>120</v>
      </c>
      <c r="M14" s="10">
        <v>130</v>
      </c>
      <c r="N14" s="10">
        <v>140</v>
      </c>
      <c r="O14" s="10">
        <v>140</v>
      </c>
      <c r="P14" s="10">
        <v>140</v>
      </c>
      <c r="Q14" s="16"/>
      <c r="R14" s="16"/>
      <c r="S14" s="16"/>
      <c r="T14" s="16"/>
      <c r="U14" s="16"/>
      <c r="V14" s="16"/>
      <c r="W14" s="16"/>
    </row>
    <row r="15" spans="1:23" ht="45" x14ac:dyDescent="0.25">
      <c r="A15" s="9"/>
      <c r="B15" s="11">
        <v>12</v>
      </c>
      <c r="C15" s="16" t="s">
        <v>27</v>
      </c>
      <c r="D15" s="16"/>
      <c r="E15" s="15" t="s">
        <v>38</v>
      </c>
      <c r="F15" s="16" t="s">
        <v>39</v>
      </c>
      <c r="G15" s="17" t="s">
        <v>40</v>
      </c>
      <c r="H15" s="17" t="s">
        <v>162</v>
      </c>
      <c r="I15" s="17" t="s">
        <v>166</v>
      </c>
      <c r="J15" s="10" t="s">
        <v>143</v>
      </c>
      <c r="K15" s="10"/>
      <c r="L15" s="15">
        <v>240</v>
      </c>
      <c r="M15" s="10">
        <v>210</v>
      </c>
      <c r="N15" s="10">
        <v>180</v>
      </c>
      <c r="O15" s="10">
        <v>180</v>
      </c>
      <c r="P15" s="10">
        <v>180</v>
      </c>
      <c r="Q15" s="16"/>
      <c r="R15" s="16"/>
      <c r="S15" s="16"/>
      <c r="T15" s="16"/>
      <c r="U15" s="16"/>
      <c r="V15" s="16"/>
      <c r="W15" s="16"/>
    </row>
    <row r="16" spans="1:23" x14ac:dyDescent="0.25">
      <c r="A16" s="9" t="s">
        <v>41</v>
      </c>
      <c r="B16" s="11">
        <v>13</v>
      </c>
      <c r="C16" s="16" t="s">
        <v>42</v>
      </c>
      <c r="D16" s="16"/>
      <c r="E16" s="15" t="s">
        <v>43</v>
      </c>
      <c r="F16" s="16" t="s">
        <v>44</v>
      </c>
      <c r="G16" s="17" t="s">
        <v>45</v>
      </c>
      <c r="H16" s="17"/>
      <c r="I16" s="17" t="s">
        <v>167</v>
      </c>
      <c r="J16" s="10"/>
      <c r="K16" s="10" t="s">
        <v>143</v>
      </c>
      <c r="L16" s="22">
        <v>40</v>
      </c>
      <c r="M16" s="23">
        <v>60</v>
      </c>
      <c r="N16" s="10">
        <v>85</v>
      </c>
      <c r="O16" s="10">
        <v>80</v>
      </c>
      <c r="P16" s="23">
        <v>80</v>
      </c>
      <c r="Q16" s="16"/>
      <c r="R16" s="16"/>
      <c r="S16" s="16"/>
      <c r="T16" s="16"/>
      <c r="U16" s="16"/>
      <c r="V16" s="16"/>
      <c r="W16" s="16"/>
    </row>
    <row r="17" spans="1:23" ht="30" x14ac:dyDescent="0.25">
      <c r="A17" s="9"/>
      <c r="B17" s="11">
        <v>14</v>
      </c>
      <c r="C17" s="16" t="s">
        <v>46</v>
      </c>
      <c r="D17" s="16"/>
      <c r="E17" s="15" t="s">
        <v>47</v>
      </c>
      <c r="F17" s="16" t="s">
        <v>48</v>
      </c>
      <c r="G17" s="17" t="s">
        <v>49</v>
      </c>
      <c r="H17" s="17" t="s">
        <v>168</v>
      </c>
      <c r="I17" s="17" t="s">
        <v>169</v>
      </c>
      <c r="J17" s="10"/>
      <c r="K17" s="10" t="s">
        <v>143</v>
      </c>
      <c r="L17" s="15">
        <v>170</v>
      </c>
      <c r="M17" s="10">
        <v>159</v>
      </c>
      <c r="N17" s="10">
        <v>150</v>
      </c>
      <c r="O17" s="10">
        <v>130</v>
      </c>
      <c r="P17" s="10">
        <v>130</v>
      </c>
      <c r="Q17" s="16"/>
      <c r="R17" s="16"/>
      <c r="S17" s="16"/>
      <c r="T17" s="16"/>
      <c r="U17" s="16"/>
      <c r="V17" s="16"/>
      <c r="W17" s="16"/>
    </row>
    <row r="18" spans="1:23" ht="45" x14ac:dyDescent="0.25">
      <c r="A18" s="9" t="s">
        <v>54</v>
      </c>
      <c r="B18" s="11">
        <v>15</v>
      </c>
      <c r="C18" s="16" t="s">
        <v>50</v>
      </c>
      <c r="D18" s="16"/>
      <c r="E18" s="15" t="s">
        <v>51</v>
      </c>
      <c r="F18" s="16" t="s">
        <v>52</v>
      </c>
      <c r="G18" s="17" t="s">
        <v>53</v>
      </c>
      <c r="H18" s="17" t="s">
        <v>170</v>
      </c>
      <c r="I18" s="17" t="s">
        <v>171</v>
      </c>
      <c r="J18" s="10"/>
      <c r="K18" s="10" t="s">
        <v>143</v>
      </c>
      <c r="L18" s="22">
        <v>40</v>
      </c>
      <c r="M18" s="23">
        <v>28</v>
      </c>
      <c r="N18" s="10">
        <v>80</v>
      </c>
      <c r="O18" s="10">
        <v>80</v>
      </c>
      <c r="P18" s="10">
        <v>80</v>
      </c>
      <c r="Q18" s="16"/>
      <c r="R18" s="16"/>
      <c r="S18" s="16"/>
      <c r="T18" s="16"/>
      <c r="U18" s="16"/>
      <c r="V18" s="16"/>
      <c r="W18" s="16"/>
    </row>
    <row r="19" spans="1:23" ht="45" x14ac:dyDescent="0.25">
      <c r="A19" s="9"/>
      <c r="B19" s="11">
        <v>16</v>
      </c>
      <c r="C19" s="16" t="s">
        <v>55</v>
      </c>
      <c r="D19" s="16"/>
      <c r="E19" s="15" t="s">
        <v>56</v>
      </c>
      <c r="F19" s="16" t="s">
        <v>57</v>
      </c>
      <c r="G19" s="17" t="s">
        <v>58</v>
      </c>
      <c r="H19" s="17" t="s">
        <v>172</v>
      </c>
      <c r="I19" s="17" t="s">
        <v>171</v>
      </c>
      <c r="J19" s="10"/>
      <c r="K19" s="10" t="s">
        <v>143</v>
      </c>
      <c r="L19" s="16">
        <v>92</v>
      </c>
      <c r="M19" s="10">
        <v>81</v>
      </c>
      <c r="N19" s="10">
        <v>90</v>
      </c>
      <c r="O19" s="10">
        <v>90</v>
      </c>
      <c r="P19" s="10">
        <v>123</v>
      </c>
      <c r="Q19" s="16"/>
      <c r="R19" s="16"/>
      <c r="S19" s="16"/>
      <c r="T19" s="16"/>
      <c r="U19" s="16"/>
      <c r="V19" s="16"/>
      <c r="W19" s="16"/>
    </row>
    <row r="20" spans="1:23" ht="45" x14ac:dyDescent="0.25">
      <c r="A20" s="9"/>
      <c r="B20" s="11">
        <v>17</v>
      </c>
      <c r="C20" s="16" t="s">
        <v>59</v>
      </c>
      <c r="D20" s="16"/>
      <c r="E20" s="15" t="s">
        <v>60</v>
      </c>
      <c r="F20" s="16" t="s">
        <v>61</v>
      </c>
      <c r="G20" s="17" t="s">
        <v>62</v>
      </c>
      <c r="H20" s="17" t="s">
        <v>172</v>
      </c>
      <c r="I20" s="17" t="s">
        <v>171</v>
      </c>
      <c r="J20" s="10"/>
      <c r="K20" s="10" t="s">
        <v>143</v>
      </c>
      <c r="L20" s="16">
        <v>110</v>
      </c>
      <c r="M20" s="10">
        <v>132</v>
      </c>
      <c r="N20" s="23">
        <v>60</v>
      </c>
      <c r="O20" s="10">
        <v>80</v>
      </c>
      <c r="P20" s="10">
        <v>140</v>
      </c>
      <c r="Q20" s="16"/>
      <c r="R20" s="16"/>
      <c r="S20" s="16"/>
      <c r="T20" s="16"/>
      <c r="U20" s="16"/>
      <c r="V20" s="16"/>
      <c r="W20" s="16"/>
    </row>
    <row r="21" spans="1:23" ht="45" x14ac:dyDescent="0.25">
      <c r="A21" s="9"/>
      <c r="B21" s="11">
        <v>18</v>
      </c>
      <c r="C21" s="16" t="s">
        <v>56</v>
      </c>
      <c r="D21" s="16"/>
      <c r="E21" s="15" t="s">
        <v>63</v>
      </c>
      <c r="F21" s="16" t="s">
        <v>64</v>
      </c>
      <c r="G21" s="17" t="s">
        <v>65</v>
      </c>
      <c r="H21" s="17" t="s">
        <v>172</v>
      </c>
      <c r="I21" s="17" t="s">
        <v>171</v>
      </c>
      <c r="J21" s="10"/>
      <c r="K21" s="10" t="s">
        <v>143</v>
      </c>
      <c r="L21" s="16">
        <v>220</v>
      </c>
      <c r="M21" s="10">
        <v>250</v>
      </c>
      <c r="N21" s="10">
        <v>300</v>
      </c>
      <c r="O21" s="10">
        <v>200</v>
      </c>
      <c r="P21" s="10">
        <v>170</v>
      </c>
      <c r="Q21" s="16"/>
      <c r="R21" s="16"/>
      <c r="S21" s="16"/>
      <c r="T21" s="16"/>
      <c r="U21" s="16"/>
      <c r="V21" s="16"/>
      <c r="W21" s="16"/>
    </row>
    <row r="22" spans="1:23" ht="45" x14ac:dyDescent="0.25">
      <c r="A22" s="9"/>
      <c r="B22" s="11">
        <v>19</v>
      </c>
      <c r="C22" s="16" t="s">
        <v>56</v>
      </c>
      <c r="D22" s="16"/>
      <c r="E22" s="15" t="s">
        <v>63</v>
      </c>
      <c r="F22" s="16" t="s">
        <v>66</v>
      </c>
      <c r="G22" s="17" t="s">
        <v>67</v>
      </c>
      <c r="H22" s="17" t="s">
        <v>172</v>
      </c>
      <c r="I22" s="17" t="s">
        <v>171</v>
      </c>
      <c r="J22" s="10"/>
      <c r="K22" s="10" t="s">
        <v>143</v>
      </c>
      <c r="L22" s="16">
        <v>105</v>
      </c>
      <c r="M22" s="10">
        <v>130</v>
      </c>
      <c r="N22" s="10">
        <v>160</v>
      </c>
      <c r="O22" s="10">
        <v>80</v>
      </c>
      <c r="P22" s="10">
        <v>90</v>
      </c>
      <c r="Q22" s="16"/>
      <c r="R22" s="16"/>
      <c r="S22" s="16"/>
      <c r="T22" s="16"/>
      <c r="U22" s="16"/>
      <c r="V22" s="16"/>
      <c r="W22" s="16"/>
    </row>
    <row r="23" spans="1:23" ht="45" x14ac:dyDescent="0.25">
      <c r="A23" s="9"/>
      <c r="B23" s="11">
        <v>20</v>
      </c>
      <c r="C23" s="16" t="s">
        <v>56</v>
      </c>
      <c r="D23" s="16"/>
      <c r="E23" s="15" t="s">
        <v>63</v>
      </c>
      <c r="F23" s="16" t="s">
        <v>68</v>
      </c>
      <c r="G23" s="17" t="s">
        <v>69</v>
      </c>
      <c r="H23" s="17" t="s">
        <v>172</v>
      </c>
      <c r="I23" s="17" t="s">
        <v>173</v>
      </c>
      <c r="J23" s="10"/>
      <c r="K23" s="10" t="s">
        <v>143</v>
      </c>
      <c r="L23" s="16">
        <v>85</v>
      </c>
      <c r="M23" s="10">
        <v>77</v>
      </c>
      <c r="N23" s="23">
        <v>78</v>
      </c>
      <c r="O23" s="10">
        <v>78</v>
      </c>
      <c r="P23" s="23">
        <v>78</v>
      </c>
      <c r="Q23" s="16"/>
      <c r="R23" s="16"/>
      <c r="S23" s="16"/>
      <c r="T23" s="16"/>
      <c r="U23" s="16"/>
      <c r="V23" s="16"/>
      <c r="W23" s="16"/>
    </row>
    <row r="24" spans="1:23" ht="30" x14ac:dyDescent="0.25">
      <c r="A24" s="9" t="s">
        <v>90</v>
      </c>
      <c r="B24" s="11">
        <v>21</v>
      </c>
      <c r="C24" s="16" t="s">
        <v>70</v>
      </c>
      <c r="D24" s="16"/>
      <c r="E24" s="15" t="s">
        <v>71</v>
      </c>
      <c r="F24" s="16" t="s">
        <v>72</v>
      </c>
      <c r="G24" s="17" t="s">
        <v>73</v>
      </c>
      <c r="H24" s="17" t="s">
        <v>172</v>
      </c>
      <c r="I24" s="17" t="s">
        <v>174</v>
      </c>
      <c r="J24" s="10"/>
      <c r="K24" s="10" t="s">
        <v>143</v>
      </c>
      <c r="L24" s="16">
        <v>360</v>
      </c>
      <c r="M24" s="10">
        <v>310</v>
      </c>
      <c r="N24" s="10">
        <v>140</v>
      </c>
      <c r="O24" s="10">
        <v>140</v>
      </c>
      <c r="P24" s="10">
        <v>140</v>
      </c>
      <c r="Q24" s="16"/>
      <c r="R24" s="16"/>
      <c r="S24" s="16"/>
      <c r="T24" s="16"/>
      <c r="U24" s="16"/>
      <c r="V24" s="16"/>
      <c r="W24" s="16"/>
    </row>
    <row r="25" spans="1:23" ht="45" x14ac:dyDescent="0.25">
      <c r="A25" s="9"/>
      <c r="B25" s="11">
        <v>22</v>
      </c>
      <c r="C25" s="16" t="s">
        <v>70</v>
      </c>
      <c r="D25" s="16"/>
      <c r="E25" s="15" t="s">
        <v>74</v>
      </c>
      <c r="F25" s="16" t="s">
        <v>75</v>
      </c>
      <c r="G25" s="17" t="s">
        <v>76</v>
      </c>
      <c r="H25" s="17" t="s">
        <v>172</v>
      </c>
      <c r="I25" s="17" t="s">
        <v>171</v>
      </c>
      <c r="J25" s="10"/>
      <c r="K25" s="10" t="s">
        <v>143</v>
      </c>
      <c r="L25" s="16">
        <v>86</v>
      </c>
      <c r="M25" s="10">
        <v>96</v>
      </c>
      <c r="N25" s="10">
        <v>110</v>
      </c>
      <c r="O25" s="10">
        <v>110</v>
      </c>
      <c r="P25" s="10">
        <v>110</v>
      </c>
      <c r="Q25" s="16"/>
      <c r="R25" s="16"/>
      <c r="S25" s="16"/>
      <c r="T25" s="16"/>
      <c r="U25" s="16"/>
      <c r="V25" s="16"/>
      <c r="W25" s="16"/>
    </row>
    <row r="26" spans="1:23" ht="45" x14ac:dyDescent="0.25">
      <c r="A26" s="9"/>
      <c r="B26" s="11">
        <v>23</v>
      </c>
      <c r="C26" s="16" t="s">
        <v>77</v>
      </c>
      <c r="D26" s="16"/>
      <c r="E26" s="15" t="s">
        <v>78</v>
      </c>
      <c r="F26" s="16" t="s">
        <v>79</v>
      </c>
      <c r="G26" s="17" t="s">
        <v>80</v>
      </c>
      <c r="H26" s="17" t="s">
        <v>172</v>
      </c>
      <c r="I26" s="17" t="s">
        <v>171</v>
      </c>
      <c r="J26" s="10"/>
      <c r="K26" s="10" t="s">
        <v>143</v>
      </c>
      <c r="L26" s="22">
        <v>38</v>
      </c>
      <c r="M26" s="23">
        <v>43</v>
      </c>
      <c r="N26" s="23">
        <v>54</v>
      </c>
      <c r="O26" s="23">
        <v>60</v>
      </c>
      <c r="P26" s="23">
        <v>60</v>
      </c>
      <c r="Q26" s="16"/>
      <c r="R26" s="16"/>
      <c r="S26" s="16"/>
      <c r="T26" s="16"/>
      <c r="U26" s="16"/>
      <c r="V26" s="16"/>
      <c r="W26" s="16"/>
    </row>
    <row r="27" spans="1:23" ht="45" x14ac:dyDescent="0.25">
      <c r="A27" s="9"/>
      <c r="B27" s="11">
        <v>24</v>
      </c>
      <c r="C27" s="16" t="s">
        <v>77</v>
      </c>
      <c r="D27" s="16"/>
      <c r="E27" s="15" t="s">
        <v>78</v>
      </c>
      <c r="F27" s="16" t="s">
        <v>81</v>
      </c>
      <c r="G27" s="17" t="s">
        <v>82</v>
      </c>
      <c r="H27" s="17" t="s">
        <v>172</v>
      </c>
      <c r="I27" s="17" t="s">
        <v>171</v>
      </c>
      <c r="J27" s="10"/>
      <c r="K27" s="10" t="s">
        <v>143</v>
      </c>
      <c r="L27" s="16">
        <v>94</v>
      </c>
      <c r="M27" s="10">
        <v>102</v>
      </c>
      <c r="N27" s="10">
        <v>79</v>
      </c>
      <c r="O27" s="10">
        <v>79</v>
      </c>
      <c r="P27" s="10">
        <v>79</v>
      </c>
      <c r="Q27" s="16"/>
      <c r="R27" s="16"/>
      <c r="S27" s="16"/>
      <c r="T27" s="16"/>
      <c r="U27" s="16"/>
      <c r="V27" s="16"/>
      <c r="W27" s="16"/>
    </row>
    <row r="28" spans="1:23" ht="30" x14ac:dyDescent="0.25">
      <c r="A28" s="9"/>
      <c r="B28" s="11">
        <v>25</v>
      </c>
      <c r="C28" s="16" t="s">
        <v>77</v>
      </c>
      <c r="D28" s="16"/>
      <c r="E28" s="15" t="s">
        <v>78</v>
      </c>
      <c r="F28" s="16" t="s">
        <v>83</v>
      </c>
      <c r="G28" s="17" t="s">
        <v>84</v>
      </c>
      <c r="H28" s="17" t="s">
        <v>172</v>
      </c>
      <c r="I28" s="17" t="s">
        <v>175</v>
      </c>
      <c r="J28" s="10"/>
      <c r="K28" s="10" t="s">
        <v>143</v>
      </c>
      <c r="L28" s="16">
        <v>50</v>
      </c>
      <c r="M28" s="10">
        <v>57</v>
      </c>
      <c r="N28" s="10">
        <v>60</v>
      </c>
      <c r="O28" s="23">
        <v>60</v>
      </c>
      <c r="P28" s="23">
        <v>60</v>
      </c>
      <c r="Q28" s="16"/>
      <c r="R28" s="16"/>
      <c r="S28" s="16"/>
      <c r="T28" s="16"/>
      <c r="U28" s="16"/>
      <c r="V28" s="16"/>
      <c r="W28" s="16"/>
    </row>
    <row r="29" spans="1:23" ht="45" x14ac:dyDescent="0.25">
      <c r="A29" s="9"/>
      <c r="B29" s="11">
        <v>26</v>
      </c>
      <c r="C29" s="16" t="s">
        <v>77</v>
      </c>
      <c r="D29" s="16"/>
      <c r="E29" s="15" t="s">
        <v>78</v>
      </c>
      <c r="F29" s="16" t="s">
        <v>85</v>
      </c>
      <c r="G29" s="17" t="s">
        <v>86</v>
      </c>
      <c r="H29" s="17" t="s">
        <v>172</v>
      </c>
      <c r="I29" s="17" t="s">
        <v>171</v>
      </c>
      <c r="J29" s="10"/>
      <c r="K29" s="10" t="s">
        <v>143</v>
      </c>
      <c r="L29" s="22">
        <v>35</v>
      </c>
      <c r="M29" s="23">
        <v>43</v>
      </c>
      <c r="N29" s="23">
        <v>52</v>
      </c>
      <c r="O29" s="23">
        <v>65</v>
      </c>
      <c r="P29" s="10">
        <v>65</v>
      </c>
      <c r="Q29" s="16"/>
      <c r="R29" s="16"/>
      <c r="S29" s="16"/>
      <c r="T29" s="16"/>
      <c r="U29" s="16"/>
      <c r="V29" s="16"/>
      <c r="W29" s="16"/>
    </row>
    <row r="30" spans="1:23" ht="45" x14ac:dyDescent="0.25">
      <c r="A30" s="9"/>
      <c r="B30" s="11">
        <v>27</v>
      </c>
      <c r="C30" s="16" t="s">
        <v>77</v>
      </c>
      <c r="D30" s="16"/>
      <c r="E30" s="15" t="s">
        <v>87</v>
      </c>
      <c r="F30" s="16" t="s">
        <v>88</v>
      </c>
      <c r="G30" s="17" t="s">
        <v>89</v>
      </c>
      <c r="H30" s="17" t="s">
        <v>172</v>
      </c>
      <c r="I30" s="17" t="s">
        <v>176</v>
      </c>
      <c r="J30" s="10"/>
      <c r="K30" s="10" t="s">
        <v>143</v>
      </c>
      <c r="L30" s="16">
        <v>72</v>
      </c>
      <c r="M30" s="10">
        <v>140</v>
      </c>
      <c r="N30" s="10">
        <v>83</v>
      </c>
      <c r="O30" s="10">
        <v>83</v>
      </c>
      <c r="P30" s="10">
        <v>83</v>
      </c>
      <c r="Q30" s="16"/>
      <c r="R30" s="16"/>
      <c r="S30" s="16"/>
      <c r="T30" s="16"/>
      <c r="U30" s="16"/>
      <c r="V30" s="16"/>
      <c r="W30" s="16"/>
    </row>
    <row r="31" spans="1:23" ht="30" x14ac:dyDescent="0.25">
      <c r="A31" s="9" t="s">
        <v>119</v>
      </c>
      <c r="B31" s="11">
        <v>28</v>
      </c>
      <c r="C31" s="16" t="s">
        <v>91</v>
      </c>
      <c r="D31" s="16"/>
      <c r="E31" s="15" t="s">
        <v>92</v>
      </c>
      <c r="F31" s="16" t="s">
        <v>93</v>
      </c>
      <c r="G31" s="17" t="s">
        <v>94</v>
      </c>
      <c r="H31" s="17" t="s">
        <v>172</v>
      </c>
      <c r="I31" s="17" t="s">
        <v>175</v>
      </c>
      <c r="J31" s="10"/>
      <c r="K31" s="10" t="s">
        <v>143</v>
      </c>
      <c r="L31" s="16">
        <v>150</v>
      </c>
      <c r="M31" s="10">
        <v>180</v>
      </c>
      <c r="N31" s="10">
        <v>200</v>
      </c>
      <c r="O31" s="10">
        <v>200</v>
      </c>
      <c r="P31" s="10">
        <v>200</v>
      </c>
      <c r="Q31" s="16"/>
      <c r="R31" s="16"/>
      <c r="S31" s="16"/>
      <c r="T31" s="16"/>
      <c r="U31" s="16"/>
      <c r="V31" s="16"/>
      <c r="W31" s="16"/>
    </row>
    <row r="32" spans="1:23" x14ac:dyDescent="0.25">
      <c r="A32" s="9"/>
      <c r="B32" s="11">
        <v>29</v>
      </c>
      <c r="C32" s="16" t="s">
        <v>91</v>
      </c>
      <c r="D32" s="16"/>
      <c r="E32" s="15" t="s">
        <v>92</v>
      </c>
      <c r="F32" s="16" t="s">
        <v>95</v>
      </c>
      <c r="G32" s="17" t="s">
        <v>97</v>
      </c>
      <c r="H32" s="17" t="s">
        <v>177</v>
      </c>
      <c r="I32" s="17" t="s">
        <v>179</v>
      </c>
      <c r="J32" s="10"/>
      <c r="K32" s="10" t="s">
        <v>143</v>
      </c>
      <c r="L32" s="16">
        <v>0</v>
      </c>
      <c r="M32" s="10">
        <v>0</v>
      </c>
      <c r="N32" s="10">
        <v>90</v>
      </c>
      <c r="O32" s="10">
        <v>90</v>
      </c>
      <c r="P32" s="10">
        <v>90</v>
      </c>
      <c r="Q32" s="16"/>
      <c r="R32" s="16"/>
      <c r="S32" s="16"/>
      <c r="T32" s="16"/>
      <c r="U32" s="16"/>
      <c r="V32" s="16"/>
      <c r="W32" s="16"/>
    </row>
    <row r="33" spans="1:23" ht="33.75" customHeight="1" x14ac:dyDescent="0.25">
      <c r="A33" s="9"/>
      <c r="B33" s="11">
        <v>30</v>
      </c>
      <c r="C33" s="16" t="s">
        <v>91</v>
      </c>
      <c r="D33" s="16"/>
      <c r="E33" s="15" t="s">
        <v>92</v>
      </c>
      <c r="F33" s="16" t="s">
        <v>96</v>
      </c>
      <c r="G33" s="17" t="s">
        <v>53</v>
      </c>
      <c r="H33" s="17" t="s">
        <v>172</v>
      </c>
      <c r="I33" s="17" t="s">
        <v>180</v>
      </c>
      <c r="J33" s="10"/>
      <c r="K33" s="10" t="s">
        <v>143</v>
      </c>
      <c r="L33" s="16">
        <v>82</v>
      </c>
      <c r="M33" s="10">
        <v>82</v>
      </c>
      <c r="N33" s="10">
        <v>99</v>
      </c>
      <c r="O33" s="10">
        <v>99</v>
      </c>
      <c r="P33" s="10">
        <v>99</v>
      </c>
      <c r="Q33" s="16"/>
      <c r="R33" s="16"/>
      <c r="S33" s="16"/>
      <c r="T33" s="16"/>
      <c r="U33" s="16"/>
      <c r="V33" s="16"/>
      <c r="W33" s="16"/>
    </row>
    <row r="34" spans="1:23" ht="45" x14ac:dyDescent="0.25">
      <c r="A34" s="9"/>
      <c r="B34" s="11">
        <v>31</v>
      </c>
      <c r="C34" s="16" t="s">
        <v>98</v>
      </c>
      <c r="D34" s="16"/>
      <c r="E34" s="15" t="s">
        <v>99</v>
      </c>
      <c r="F34" s="16" t="s">
        <v>100</v>
      </c>
      <c r="G34" s="17" t="s">
        <v>101</v>
      </c>
      <c r="H34" s="6" t="s">
        <v>145</v>
      </c>
      <c r="I34" s="17" t="s">
        <v>171</v>
      </c>
      <c r="J34" s="10"/>
      <c r="K34" s="10" t="s">
        <v>143</v>
      </c>
      <c r="L34" s="16">
        <v>110</v>
      </c>
      <c r="M34" s="10">
        <v>110</v>
      </c>
      <c r="N34" s="10">
        <v>115</v>
      </c>
      <c r="O34" s="10">
        <v>120</v>
      </c>
      <c r="P34" s="10">
        <v>150</v>
      </c>
      <c r="Q34" s="16"/>
      <c r="R34" s="16"/>
      <c r="S34" s="16"/>
      <c r="T34" s="16"/>
      <c r="U34" s="16"/>
      <c r="V34" s="16"/>
      <c r="W34" s="16"/>
    </row>
    <row r="35" spans="1:23" ht="45" x14ac:dyDescent="0.25">
      <c r="A35" s="9"/>
      <c r="B35" s="11">
        <v>32</v>
      </c>
      <c r="C35" s="16" t="s">
        <v>98</v>
      </c>
      <c r="D35" s="16"/>
      <c r="E35" s="15" t="s">
        <v>99</v>
      </c>
      <c r="F35" s="16" t="s">
        <v>102</v>
      </c>
      <c r="G35" s="17" t="s">
        <v>103</v>
      </c>
      <c r="H35" s="6" t="s">
        <v>145</v>
      </c>
      <c r="I35" s="17" t="s">
        <v>178</v>
      </c>
      <c r="J35" s="10"/>
      <c r="K35" s="10" t="s">
        <v>143</v>
      </c>
      <c r="L35" s="16">
        <v>130</v>
      </c>
      <c r="M35" s="10">
        <v>130</v>
      </c>
      <c r="N35" s="10">
        <v>95</v>
      </c>
      <c r="O35" s="10">
        <v>110</v>
      </c>
      <c r="P35" s="10">
        <v>160</v>
      </c>
      <c r="Q35" s="16"/>
      <c r="R35" s="16"/>
      <c r="S35" s="16"/>
      <c r="T35" s="16"/>
      <c r="U35" s="16"/>
      <c r="V35" s="16"/>
      <c r="W35" s="16"/>
    </row>
    <row r="36" spans="1:23" ht="30" x14ac:dyDescent="0.25">
      <c r="A36" s="9"/>
      <c r="B36" s="11">
        <v>33</v>
      </c>
      <c r="C36" s="16" t="s">
        <v>104</v>
      </c>
      <c r="D36" s="16"/>
      <c r="E36" s="15" t="s">
        <v>105</v>
      </c>
      <c r="F36" s="16" t="s">
        <v>106</v>
      </c>
      <c r="G36" s="17" t="s">
        <v>69</v>
      </c>
      <c r="H36" s="17" t="s">
        <v>172</v>
      </c>
      <c r="I36" s="17" t="s">
        <v>174</v>
      </c>
      <c r="J36" s="10"/>
      <c r="K36" s="10" t="s">
        <v>143</v>
      </c>
      <c r="L36" s="16">
        <v>92</v>
      </c>
      <c r="M36" s="10">
        <v>92</v>
      </c>
      <c r="N36" s="10">
        <v>105</v>
      </c>
      <c r="O36" s="10">
        <v>105</v>
      </c>
      <c r="P36" s="10">
        <v>68</v>
      </c>
      <c r="Q36" s="16"/>
      <c r="R36" s="16"/>
      <c r="S36" s="16"/>
      <c r="T36" s="16"/>
      <c r="U36" s="16"/>
      <c r="V36" s="16"/>
      <c r="W36" s="16"/>
    </row>
    <row r="37" spans="1:23" ht="45" x14ac:dyDescent="0.25">
      <c r="A37" s="9"/>
      <c r="B37" s="11">
        <v>34</v>
      </c>
      <c r="C37" s="16" t="s">
        <v>46</v>
      </c>
      <c r="D37" s="16"/>
      <c r="E37" s="15" t="s">
        <v>107</v>
      </c>
      <c r="F37" s="16" t="s">
        <v>108</v>
      </c>
      <c r="G37" s="17" t="s">
        <v>109</v>
      </c>
      <c r="H37" s="6" t="s">
        <v>145</v>
      </c>
      <c r="I37" s="17" t="s">
        <v>181</v>
      </c>
      <c r="J37" s="10"/>
      <c r="K37" s="10" t="s">
        <v>143</v>
      </c>
      <c r="L37" s="16">
        <v>70</v>
      </c>
      <c r="M37" s="10">
        <v>70</v>
      </c>
      <c r="N37" s="10">
        <v>77</v>
      </c>
      <c r="O37" s="23">
        <v>81</v>
      </c>
      <c r="P37" s="10">
        <v>70</v>
      </c>
      <c r="Q37" s="16"/>
      <c r="R37" s="16"/>
      <c r="S37" s="16"/>
      <c r="T37" s="16"/>
      <c r="U37" s="16"/>
      <c r="V37" s="16"/>
      <c r="W37" s="16"/>
    </row>
    <row r="38" spans="1:23" ht="30" x14ac:dyDescent="0.25">
      <c r="A38" s="9"/>
      <c r="B38" s="11">
        <v>35</v>
      </c>
      <c r="C38" s="16" t="s">
        <v>46</v>
      </c>
      <c r="D38" s="16"/>
      <c r="E38" s="15" t="s">
        <v>110</v>
      </c>
      <c r="F38" s="16" t="s">
        <v>111</v>
      </c>
      <c r="G38" s="17" t="s">
        <v>112</v>
      </c>
      <c r="H38" s="17" t="s">
        <v>172</v>
      </c>
      <c r="I38" s="17" t="s">
        <v>174</v>
      </c>
      <c r="J38" s="10"/>
      <c r="K38" s="10" t="s">
        <v>143</v>
      </c>
      <c r="L38" s="16">
        <v>310</v>
      </c>
      <c r="M38" s="10">
        <v>310</v>
      </c>
      <c r="N38" s="10">
        <v>120</v>
      </c>
      <c r="O38" s="10">
        <v>80</v>
      </c>
      <c r="P38" s="10">
        <v>64</v>
      </c>
      <c r="Q38" s="16"/>
      <c r="R38" s="16"/>
      <c r="S38" s="16"/>
      <c r="T38" s="16"/>
      <c r="U38" s="16"/>
      <c r="V38" s="16"/>
      <c r="W38" s="16"/>
    </row>
    <row r="39" spans="1:23" ht="30" x14ac:dyDescent="0.25">
      <c r="A39" s="9"/>
      <c r="B39" s="11">
        <v>36</v>
      </c>
      <c r="C39" s="16" t="s">
        <v>46</v>
      </c>
      <c r="D39" s="16"/>
      <c r="E39" s="15" t="s">
        <v>113</v>
      </c>
      <c r="F39" s="16" t="s">
        <v>114</v>
      </c>
      <c r="G39" s="17" t="s">
        <v>115</v>
      </c>
      <c r="H39" s="17" t="s">
        <v>172</v>
      </c>
      <c r="I39" s="17" t="s">
        <v>174</v>
      </c>
      <c r="J39" s="10"/>
      <c r="K39" s="10" t="s">
        <v>143</v>
      </c>
      <c r="L39" s="16">
        <v>130</v>
      </c>
      <c r="M39" s="10">
        <v>140</v>
      </c>
      <c r="N39" s="10">
        <v>98</v>
      </c>
      <c r="O39" s="10">
        <v>100</v>
      </c>
      <c r="P39" s="10">
        <v>180</v>
      </c>
      <c r="Q39" s="16"/>
      <c r="R39" s="16"/>
      <c r="S39" s="16"/>
      <c r="T39" s="16"/>
      <c r="U39" s="16"/>
      <c r="V39" s="16"/>
      <c r="W39" s="16"/>
    </row>
    <row r="40" spans="1:23" ht="30" x14ac:dyDescent="0.25">
      <c r="A40" s="9"/>
      <c r="B40" s="11">
        <v>37</v>
      </c>
      <c r="C40" s="16" t="s">
        <v>104</v>
      </c>
      <c r="D40" s="16"/>
      <c r="E40" s="15" t="s">
        <v>116</v>
      </c>
      <c r="F40" s="16" t="s">
        <v>117</v>
      </c>
      <c r="G40" s="17" t="s">
        <v>118</v>
      </c>
      <c r="H40" s="17" t="s">
        <v>172</v>
      </c>
      <c r="I40" s="17" t="s">
        <v>181</v>
      </c>
      <c r="J40" s="10"/>
      <c r="K40" s="10" t="s">
        <v>143</v>
      </c>
      <c r="L40" s="16">
        <v>100</v>
      </c>
      <c r="M40" s="10">
        <v>100</v>
      </c>
      <c r="N40" s="10">
        <v>100</v>
      </c>
      <c r="O40" s="10">
        <v>100</v>
      </c>
      <c r="P40" s="10">
        <v>180</v>
      </c>
      <c r="Q40" s="16"/>
      <c r="R40" s="16"/>
      <c r="S40" s="16"/>
      <c r="T40" s="16"/>
      <c r="U40" s="16"/>
      <c r="V40" s="16"/>
      <c r="W40" s="16"/>
    </row>
    <row r="41" spans="1:23" x14ac:dyDescent="0.25">
      <c r="I41" s="24" t="s">
        <v>182</v>
      </c>
      <c r="J41" s="24"/>
      <c r="K41" s="24"/>
      <c r="L41" s="10">
        <f>SUM(L4:L40)</f>
        <v>4274</v>
      </c>
      <c r="M41" s="10">
        <f>SUM(M4:M40)</f>
        <v>4267</v>
      </c>
      <c r="N41" s="10">
        <f t="shared" ref="N41:W41" si="0">SUM(N4:N40)</f>
        <v>4202</v>
      </c>
      <c r="O41" s="10">
        <f t="shared" si="0"/>
        <v>4129</v>
      </c>
      <c r="P41" s="10">
        <f t="shared" si="0"/>
        <v>4463</v>
      </c>
      <c r="Q41" s="10">
        <f t="shared" si="0"/>
        <v>0</v>
      </c>
      <c r="R41" s="10">
        <f t="shared" si="0"/>
        <v>0</v>
      </c>
      <c r="S41" s="10">
        <f t="shared" si="0"/>
        <v>0</v>
      </c>
      <c r="T41" s="10">
        <f t="shared" si="0"/>
        <v>0</v>
      </c>
      <c r="U41" s="10">
        <f t="shared" si="0"/>
        <v>0</v>
      </c>
      <c r="V41" s="10">
        <f t="shared" si="0"/>
        <v>0</v>
      </c>
      <c r="W41" s="10">
        <f t="shared" si="0"/>
        <v>0</v>
      </c>
    </row>
    <row r="42" spans="1:23" x14ac:dyDescent="0.25">
      <c r="M42" s="13"/>
    </row>
  </sheetData>
  <mergeCells count="19">
    <mergeCell ref="I41:K41"/>
    <mergeCell ref="L2:W2"/>
    <mergeCell ref="A1:W1"/>
    <mergeCell ref="A2:A3"/>
    <mergeCell ref="C2:C3"/>
    <mergeCell ref="E2:E3"/>
    <mergeCell ref="F2:F3"/>
    <mergeCell ref="G2:G3"/>
    <mergeCell ref="D2:D3"/>
    <mergeCell ref="H2:H3"/>
    <mergeCell ref="I2:I3"/>
    <mergeCell ref="B2:B3"/>
    <mergeCell ref="A24:A30"/>
    <mergeCell ref="A31:A40"/>
    <mergeCell ref="J2:K2"/>
    <mergeCell ref="A4:A9"/>
    <mergeCell ref="A10:A15"/>
    <mergeCell ref="A16:A17"/>
    <mergeCell ref="A18:A23"/>
  </mergeCells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7167D-C66B-4589-857F-226263096F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2022</vt:lpstr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Mary Alejandra Quintero Briñez</cp:lastModifiedBy>
  <cp:lastPrinted>2021-08-11T13:59:00Z</cp:lastPrinted>
  <dcterms:created xsi:type="dcterms:W3CDTF">2021-08-10T16:20:00Z</dcterms:created>
  <dcterms:modified xsi:type="dcterms:W3CDTF">2022-06-19T04:29:33Z</dcterms:modified>
</cp:coreProperties>
</file>