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20" yWindow="-120" windowWidth="20730" windowHeight="11160" tabRatio="240"/>
  </bookViews>
  <sheets>
    <sheet name="Matriz Seguimiento" sheetId="1" r:id="rId1"/>
  </sheets>
  <definedNames>
    <definedName name="_xlnm._FilterDatabase" localSheetId="0" hidden="1">'Matriz Seguimiento'!$A$7:$M$43</definedName>
  </definedNames>
  <calcPr calcId="144525"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7" i="1" l="1"/>
  <c r="N27" i="1"/>
  <c r="N41" i="1"/>
  <c r="N30" i="1"/>
  <c r="N33" i="1"/>
  <c r="N18" i="1"/>
  <c r="N14" i="1"/>
  <c r="N11" i="1"/>
  <c r="N8" i="1"/>
  <c r="N22" i="1"/>
</calcChain>
</file>

<file path=xl/sharedStrings.xml><?xml version="1.0" encoding="utf-8"?>
<sst xmlns="http://schemas.openxmlformats.org/spreadsheetml/2006/main" count="138" uniqueCount="87">
  <si>
    <t>ESTRATEGIAS</t>
  </si>
  <si>
    <t>POLITICA NACIONAL DE EDUCACIÓN AMBIENTAL</t>
  </si>
  <si>
    <t>1. FORTALECIMIENTO DE LOS COMITÉS TÉCNICOS INTERINSTITUCIONALES DE EDUCACIÓN AMBIENTAL – CIDEA</t>
  </si>
  <si>
    <t>2. LA DIMENSIÓN AMBIENTAL EN LA EDUCACIÓN FORMAL</t>
  </si>
  <si>
    <t>3. LA DIMENSIÓN AMBIENTAL EN LA EDUCACIÓN NO FORMAL</t>
  </si>
  <si>
    <t>4. FORMACIÓN DE EDUCADORAS/ES Y/O DINAMIZADORAS/ES AMBIENTALES</t>
  </si>
  <si>
    <t>5. DISEÑO, IMPLEMENTACIÓN, APOYO Y PROMOCIÓN DE PLANES Y ACCIONES DE COMUNICACIÓN Y DIVULGACIÓN</t>
  </si>
  <si>
    <t>6. FORTALECIMIENTO DEL SISTEMA NACIONAL AMBIENTAL EN MATERIA DE EDUCACIÓN AMBIENTAL</t>
  </si>
  <si>
    <t>7. PROMOCIÓN DE LA ETNOEDUCACIÓN EN LA EDUCACIÓN AMBIENTAL</t>
  </si>
  <si>
    <t>8. IMPULSO A PROYECTOS AMBIENTALES CON PERSPECTIVA DE GÉNERO Y PARTICIPACIÓN CIUDADANA</t>
  </si>
  <si>
    <t>9. PROMOCIÓN Y FORTALECIMIENTO DEL SERVICIO MILITAR AMBIENTAL</t>
  </si>
  <si>
    <t>10. ACOMPAÑAMIENTO A LOS PROCESOS DE LA EDUCACIÓN AMBIENTAL PARA LA PREVENCIÓN Y GESTIÓN DEL RIESGO, QUE PROMUEVA EL SNPAD</t>
  </si>
  <si>
    <t xml:space="preserve">TIPOS DE RETOS PARA EL MUNICIPIO  </t>
  </si>
  <si>
    <t>PGIRS</t>
  </si>
  <si>
    <t>PSMV</t>
  </si>
  <si>
    <t>PUEEA</t>
  </si>
  <si>
    <t>PMGRE</t>
  </si>
  <si>
    <t xml:space="preserve">INDICADOR DE GESTION ( NUMERO DE RETOS ESTABLECIDOS POR LA POLITICA / NUMERO DE RETOS IMPLEMENTADOS EN EL MUNICIPIO </t>
  </si>
  <si>
    <t>POMCA</t>
  </si>
  <si>
    <t>3.2.1. Concertar con gremios empresariales y sector privado: a) el fomento del desarrollo de la educación ambiental en las empresas a través de la promoción del concepto de ecoeficiencia; b) el fomento de procesos de producción más limpia; y c) el impulso a los mercados verdes.</t>
  </si>
  <si>
    <t xml:space="preserve">3.2.2. Coordinar con los gremios y el sector privado, el desarrollo de estrategias educativo-ambientales que propendan por los cambios de hábito de consumo, hacia productos provenientes de procesos ambientalmente sostenibles y que contribuyan en la construcción de una cultura ética al respecto. </t>
  </si>
  <si>
    <t>Superar las debilidades de formación y actualización de los educadores y dinamizadores ambientales del país, en el campo de la investigación y en el de la intervención, fundamentales para la cualificación de los procesos educativo-ambientales, desde la conceptualización y proyección de la presente Política. Para alcanzar este reto es necesario.</t>
  </si>
  <si>
    <t>4.4 Apoyar la divulgación de proyectos educativo-ambientales significativos para el desarrollo de la temática en el país, y las propuestas de investigación promovidas por equipos de docentes o dinamizadores, en torno al tema del ambiente y la educación ambiental dentro de la presente Política. En este contexto, difundir los programas de estímulo a investigadores patrocinados por Colciencias y por distintas universidades del país.</t>
  </si>
  <si>
    <t>Superar la atomización de recursos humanos, técnicos y financieros, y el puntualismo en la realización de las campañas de comunicación que tienen como referente el tema ambiental. Concertar, en lo posible, un compromiso con los medios de comunicación para la promoción de una ética ambiental que estimule la vida democrática como la forma política más humanamente sostenible. En este sentido, la Política se propone:</t>
  </si>
  <si>
    <t>5.1 Fortalecer las unidades de comunicación en las entidades y organizaciones que trabajan en ambiente y en educación ambiental. Promover una forma de comunicación institucional con una clara intención pedagógica, y que reconozca las diferentes culturales, regionales y étnicas.</t>
  </si>
  <si>
    <t>5.2 Promover la incorporación de un énfasis en educación ambiental en las propuestas de trabajo de las redes de periodistas, y comunicadores ambientalistas, para lo cual es importante propiciar la información conceptual de los grupos de comunicadores sociales, periodistas y publicistas ambientalistas, entre otros.</t>
  </si>
  <si>
    <t xml:space="preserve">5.3 Apoyar a los medios de comunicación promovidos por las organizaciones de la sociedad civil y organizaciones comunitarias que trabajan en ambiente y en educación ambiental, y particularmente a emisoras de radio y programas estudiantiles que tengan por tema la educación ambiental. </t>
  </si>
  <si>
    <t>5.4 Apoyar y promover la producción y publicación de materiales impresos y audiovisuales sobre el tema ambiental y educativo-ambiental.</t>
  </si>
  <si>
    <t>5.5 Apoyar las campañas en pro del ambiente promovidas por los medios masivos de comunicación y, las que tengan en cuenta el componente educativo del tema.</t>
  </si>
  <si>
    <t>7.1 Promover los PROCEDA que desde los diferentes grupos étnicos del país se vienen desarrollando, y fortalecer el componente de sostenibilidad ambiental de los mismos.</t>
  </si>
  <si>
    <t>7.2 Lograr que en todos los colegios que brinden etnoeducación se implementen PRAE que tengan en cuenta los valores y tecnologías propios de las culturas indígenas, afrocolombiana, raizales y de los grupos étnicos en general. Los núcleos de etnoeducación (Amazonas, Cauca, Nariño, Chocó, Sierra Nevada, y San Andrés, entre otros), se deberán incluir en los grupos objetivo de los proyectos que se promuevan, tanto a nivel nacional como regional o local, para el desarrollo de la presente política.</t>
  </si>
  <si>
    <t>7.3 Apoyar propuestas y proyectos de intervención o investigación encaminados al reconocimiento de saberes y conocimientos tradicionales, y su incorporación en estrategias pedagógico-didácticas que propendan por el diálogo de saberes, indispensable para la comprensión de las dinámicas ambientales. En este marco, promover planes de vida de las comunidades indígenas, la cátedra de estudios afrocolombianos y las propuestas de comunidades raizales.</t>
  </si>
  <si>
    <t>8.1 Apoyar planes, programas, proyectos y actividades educativo-ambientales, que tengan en cuenta la perspectiva de género.</t>
  </si>
  <si>
    <t>8.3 Apoyar grupos, colectivos y en general propuestas, que trabajan en torno a la apropiación de la problemática ambiental de contexto desde la perspectiva de género, y particularmente aquellos que lo hagan desde la educación ambiental.</t>
  </si>
  <si>
    <t>8.4 Apoyar investigaciones con perspectiva de género en el desarrollo ambiental, y diseñar estrategias para incorporar sus resultados en la cualificación de los procesos educativo-ambientales.</t>
  </si>
  <si>
    <t>9.3  Apoyar acciones educativo-ambientales desarrolladas por los PRAE, los PROCEDA, las emisoras comunitarias, los grupos ecológicos y las propuestas de ecoturismo, entre otros.</t>
  </si>
  <si>
    <t>9.4 Apoyar planes, programas y proyectos, que impulsen tanto el sector ambiental como el sector educativo, encaminados a la autorregulación de los comportamientos ciudadanos en lo que el ambiente se refiere.</t>
  </si>
  <si>
    <t>9.2 Promover la participación de las instituciones responsables del servicio militar ambiental, en los Comités Técnicos Interinstitucionales de Educación Ambiental (CIDEA) que se organicen a nivel local, regional y nacional.</t>
  </si>
  <si>
    <t>Coordinar e implementar los planes, programas, proyectos y/o actividades relacionadas con la educación ambiental y la gestión de riesgos naturales, buscando la interacción permanente entre los sistemas: Ambiental (SINA), de prevención y atención de desastres -SNPAD- y de ciencia y tecnología - SNCyT-, para la cualificación de las acciones educativas y de sus impactos en los contextos particulares, y para la eficiencia en los procesos de gestión técnica y financiera.</t>
  </si>
  <si>
    <t>10.1 Promover, con la ayuda de las Secretarías de Educación Departamentales y los Comités Regionales para la Prevención y Atención de Desastres, la articulación de las Comisiones Regionales de Educación (en la temática particular) con los Comités Técnicos Interinstitucionales de educación Ambiental (CIDEA) de las diferentes entidades territoriales.</t>
  </si>
  <si>
    <t>10.3 Fortalecer la DPAD en el área de educación e información pública, en cuanto a la capacidad técnica para el conocimiento del sector educativo en el escenario institucional actual. Aquí es necesaria la comprensión del campo educativo-ambiental.</t>
  </si>
  <si>
    <t>1,1,4</t>
  </si>
  <si>
    <t>1,1,5</t>
  </si>
  <si>
    <t>GRAFICAS DE AVANCE EN RELACIÓN DE LA ESTRATEGIA</t>
  </si>
  <si>
    <t>3,2,1</t>
  </si>
  <si>
    <t>3,2,2</t>
  </si>
  <si>
    <t>GENERALIDADES</t>
  </si>
  <si>
    <t>IDENTIFIQUE CON EL # (1) SI HA IMPLEMENTADO ALGUNO DE ESTOS RETOS  A TRAVÉS DE SU PLAN TERRITORIAL DE EDUCACION AMBIENTAL.</t>
  </si>
  <si>
    <t>SI SU RESPUESTA ES (1) DESCRIBA QUE ACTIVIDAD O DOCUMENTOS SOPORTA EL FORTALECIMIENTO DE ESTA ESTRATEGIA EN EL MUNICIPIO.</t>
  </si>
  <si>
    <t>RETOS : Super la atomización  de esfuerzos en la consecuencia de los objetivos  de la educacion ambiental  y propender por la inclusión en los planes de desarrollo nacional, departamental y municipal, teniendo en cuenta los perfiles ambientales  locales  y regionales a partir  de la priorización de problemáticas y alternativas de solución.</t>
  </si>
  <si>
    <t>1.1.4 Consolidar  y fortalecer los Comites Técnicos  Interinstitucionales locales en educacion ambiental en los municipios del país ( Decreto 1743 de 1994)</t>
  </si>
  <si>
    <t>Superar el activismo y la espontaneidad en las acciones que se llevan a cabo en la educacion ambiental, para consolidar procesos integrales que tengan en cuenta los aspectos naturales, culturales y sociales,  y que tienden hacia un mejoramiento  de la calidad de la educación  y por ende, la calidad de vida de las comunidades  que conforman la nación.</t>
  </si>
  <si>
    <t>2,1Implementar  y fortalecer los PRAE en las zonas rurales  y urbanas del país, en el sector oficial y el privado, ubicándolos como una  dimensión fundamental de los proyectos  educativos institucionales  y con proyección a la gestión local.</t>
  </si>
  <si>
    <t>2,2 Incluir la dimensión ambiental en los currículos de los programas de formación profesional nivel general y particularmente,, en los  de formación de las distintas universidades del país.</t>
  </si>
  <si>
    <t>2,3 Apoyar la consolidación de los grupos ( ecológicos, científicos, tecnológicos, entre otros), que desarrollan acciones en pro del ambiente en diferentes regiones del país, y que contribuyen a poner en interacción los niveles formal y no formal en la educación.</t>
  </si>
  <si>
    <t xml:space="preserve">Implementar y promover los PROCEDA en todo el país, fortalecimiento sus mecanismos de participación ciudadana y de proyección comunitaria y generando mecanismos de asociación con los Proyectos Ambientales Escolares(PERA) en el horizonte de la cualificación  de la gestión ambiental </t>
  </si>
  <si>
    <t>3,1 Promover la incorporación de un componente educativo-ambiental, en los planes, programas, proyectos, y/o actividades que se desarrollan en el sector no formal, en materia de ambiente y desarrollo en el país ( ecoturismo con poblaciones escolarizadas y no escolarizadas, proyectos ambientales comunitarios, proyectos ambientales  empresariales, entre otros)</t>
  </si>
  <si>
    <t xml:space="preserve">3.2 Propiciar la orientación de recursos financieros y técnicos por parte de los gremios y el sector privado, al fortalecimiento de procesos investigativos y pedagógicos que en el campo de la educacion ambiental se desarrollen, en los sectores formal, no formal e informal de la educación. </t>
  </si>
  <si>
    <t xml:space="preserve">4.1 Impulsar procesos de formación, actualización y perfeccionamiento de docentes y de otros agentes educativos, de diferentes niveles, sectores y campos de acción (gubernamental, no gubernamental, productivo, periodistas, publicistas y comunicadores en general), en materia de educacion ambiental. </t>
  </si>
  <si>
    <t>4.2 Implementar estrategias de capacitación-formación de dinamizadores ambientales, involucrados en PRAE, PROCEDA y en general en los diferentes grupos relacionados con la problemática educativo-ambiental. Esto con el acompañamiento de las universidades e instituciones responsables de la formación docente a nivel nacional, regional o local y según las particularidades de los contextos ambientales.</t>
  </si>
  <si>
    <t>4.3 Conformar una red de educadores o dinamizadores ambientales, que permita la interacción conceptual, metodológica y estratégica, con pares nacionales e internacionales, en el campo de la educación ambiental. Es importante que esta red, a su vez, interactúe con la red de formación ambiental y con otras redes que se han  venido instalando alrededor de la temática.</t>
  </si>
  <si>
    <t>6.5 Organizar, en lo posible, observatorios de investigación y educación ( con el apoyo de las universidades nacionales o regionales), que permitan construir propuestas pedagógicas (de carácter conceptual, metodológico y proyectivo) en el campo de lo educativo-ambiental, y sistematizar permanentemente los resultados de su implementación. Esto último con el fin de ajustar sus propósitos formativos y adecuarlos tanto a las dinámicas propias de las instituciones, como a las dinámicas participativas de los contextos en los cuales desarrollan sus acciones.</t>
  </si>
  <si>
    <t>6.6 Desarrollar instrumentos pedagógico-didácticos que permitan el acceso a la información resultado de sus procesos de investigación o intervención, por parte de los diferentes grupos involucrados en los procesos educativos, delos sectores formal, no formal e informal.</t>
  </si>
  <si>
    <t xml:space="preserve">Fomentar el desarrollo y difusión delos conocimientos, valores y tecnologías, entre otras, sobre el manejo ambiental y de recursos naturales de las culturas indígenas, afrocolombianas, raizales y demás grupos étnicos del país. En este sentido, la presencia política se propone: </t>
  </si>
  <si>
    <t xml:space="preserve">Fortalecer el discurso y la práctica de la educación ambiental, desde la perspectiva de género y abrir espacios de participación de hombres y mujeres para los análisis que favorezcan no sólo la comprensión, sino los procesos de apropiación de realidades, y por ende, la toma responsable de decisiones ambientales ciudadanas; esto atendiendo a sus roles, perspectivas y posibilidades de proyección en la gestión ambiental, en el marco de un desarrollo sostenible que de cuenta de la lectura de los diversos contextos ambientales, en los cuales se dinamizan las interacciones específicas: sociedad-naturaleza-cultura. Para desarrollar esta estrategia desde la política se propone lo siguiente: </t>
  </si>
  <si>
    <t>8.2 Mejorar la oferta de espacios de participación y equidad de los individuos los colectivos del país para la reflexión y la acción ambiental incorporando de manera transversal la perspectiva de género, en planes, programas y proyectos educativo-ambientales, tanto en el sector formal, como no formal e informal de la educación.</t>
  </si>
  <si>
    <t>Lograr que los bachilleres presten el servicio militar ambiental, de manera que promuevan e impulsen, desde sus competencias y responsabilidades, las estrategias educativo-ambientales en los sectores formal, no formal e informal de la educación, según lo estipulado en el Decreto 1743 de 1994. Para esto la política propone:</t>
  </si>
  <si>
    <t>9.5 Desarrollar estrategias que contribuyan a la comprensión de la normatividad ambiental y sus mecanismos de aplicación y de control, por parte de los ciudadanos.</t>
  </si>
  <si>
    <t>10.5 Promover el desarrollo de una cultura institucional pública y privada de la planificación y prevención de riesgos, en el contexto de la educación ambiental a nivel nacional, regional o local, desde los propósitos de construcción de una cultura ciudadana.</t>
  </si>
  <si>
    <t>1.1.5 Impulsar los Planes de Desarrollo de la educacion ambiental, promovidos por los correspondientes Comites Técnicos  Interinstitucionales, Incluir  la educacion ambiental en los planes  de ordenamiento territorial y en todos aquellos otros que se deriven  de la Planificación Local.</t>
  </si>
  <si>
    <t>1.2 Generar espacios de concertación y de trabajo conjunto ( en materia de educación ambiental ) de las instituciones gubernamentales entre sí y con las organización de la sociedad civil, de los gremios y del sector privado a nivel nacional , regional o local.</t>
  </si>
  <si>
    <t xml:space="preserve">DIRECCIÓN REGIONAL </t>
  </si>
  <si>
    <t>MUNICIPIO</t>
  </si>
  <si>
    <t xml:space="preserve"> PROFESIONAL ASESOR SEDE CENTRAL</t>
  </si>
  <si>
    <t xml:space="preserve">PROFESIONAL DIRECCÓN REGIONAL </t>
  </si>
  <si>
    <t>PERIODO DE EVALUACIÓN</t>
  </si>
  <si>
    <t>DIRECCIÓN DE CULTURA AMBIENTAL Y SERVICIO AL CIUDADANO / MATRIZ DE SEGUIMIENTO A LAS ESTRATEGÍAS DE LA POLITÍCA NACIONAL DE EDUCACIÓN AMBIENTAL.</t>
  </si>
  <si>
    <t xml:space="preserve">PLAN DE DESARROLLO MUNICIPAL </t>
  </si>
  <si>
    <t xml:space="preserve">DESCRIBA NUMÉRICAMENTE LA CANTIDAD DE ACTIVIDADES Y/O METAS AMBIENTALES QUE FUERON PLANIFICADAS DESDE ALGUNO DE ESTOS INSTRUMENTOS PARA FORTALECER LA ESTRATEGIA DE LA POLITICA NACIONAL DE EDUCACIÓN AMBIENTAL </t>
  </si>
  <si>
    <t>JHON ALEJANDRO OTÁLORA BOGOTÁ</t>
  </si>
  <si>
    <t>POT/EOT/ PBOT</t>
  </si>
  <si>
    <t>6.4 Incorporar elementos pedagógicos y didácticos en sus propuestas educativo-ambientales, para que desde sus competencias y responsabilidades se cualifíque la asesoría técnica y el apoyo a los Proyectos Ambientales Escolares (PRAE) a los PROCEDA, y a todos aquellos que se orienten a la apropiación  de la realidad ambiental, en términos de sostenibilidad y de calidad de vida. Esto atendiendo a temáticas particulares de fundamental interés para las políticas nacionales ambientales (estrategias educativas para el manejo sostenible de la biodiversidad, para la compresión de la problemática relacionada con el cambio climático global, para el manejo integral de residuos sólidos, para la conservación, uso y aprovechamiento de los recursos hídricos y energéticos; para el uso sostenible del suelo, para el reconocimiento y manejo del espacio público, para la comprensión de un concepto de hábitat que incorpore una concepción ambiental y para la racionalización del sistema de transporte, entre otros).</t>
  </si>
  <si>
    <t>El CIDEA se encuentra constituido mediante Acuerdo Municipal Acuerdo No.012 de 2008.</t>
  </si>
  <si>
    <t>Matriz de Armonización 2020 y Estructura Programática del PTEA 2020-2023 Aprobado (Acta de reunión 03/12/2020; ID: 7931).</t>
  </si>
  <si>
    <t>TEQUENDAMA</t>
  </si>
  <si>
    <t>CACHIPAY</t>
  </si>
  <si>
    <t>DORA LILIA GAMBA LOZANO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</si>
</sst>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quot;$&quot;\ * #,##0.00_);_(&quot;$&quot;\ * \(#,##0.00\);_(&quot;$&quot;\ * &quot;-&quot;??_);_(@_)"/>
  </numFmts>
  <fonts count="17" x14ac:knownFonts="1">
    <font>
      <sz val="11"/>
      <color theme="1"/>
      <name val="Calibri"/>
      <family val="2"/>
      <scheme val="minor"/>
    </font>
    <font>
      <sz val="11"/>
      <color theme="1"/>
      <name val="Calibri"/>
      <family val="2"/>
      <scheme val="minor"/>
    </font>
    <font>
      <sz val="10"/>
      <name val="Arial"/>
      <family val="2"/>
    </font>
    <font>
      <sz val="11"/>
      <color rgb="FF000000"/>
      <name val="Calibri"/>
      <family val="2"/>
      <charset val="1"/>
    </font>
    <font>
      <b/>
      <sz val="32"/>
      <color theme="1"/>
      <name val="Calibri"/>
      <family val="2"/>
      <scheme val="minor"/>
    </font>
    <font>
      <sz val="12"/>
      <name val="Calibri"/>
      <family val="2"/>
      <scheme val="minor"/>
    </font>
    <font>
      <sz val="24"/>
      <name val="Calibri"/>
      <family val="2"/>
      <scheme val="minor"/>
    </font>
    <font>
      <b/>
      <sz val="72"/>
      <color theme="1"/>
      <name val="Calibri"/>
      <family val="2"/>
      <scheme val="minor"/>
    </font>
    <font>
      <b/>
      <sz val="72"/>
      <name val="Calibri"/>
      <family val="2"/>
      <scheme val="minor"/>
    </font>
    <font>
      <sz val="72"/>
      <name val="Calibri"/>
      <family val="2"/>
      <scheme val="minor"/>
    </font>
    <font>
      <b/>
      <sz val="36"/>
      <name val="Calibri"/>
      <family val="2"/>
      <scheme val="minor"/>
    </font>
    <font>
      <sz val="36"/>
      <name val="Calibri"/>
      <family val="2"/>
      <scheme val="minor"/>
    </font>
    <font>
      <b/>
      <sz val="36"/>
      <color theme="0"/>
      <name val="Calibri"/>
      <family val="2"/>
      <scheme val="minor"/>
    </font>
    <font>
      <sz val="48"/>
      <color theme="0"/>
      <name val="Calibri"/>
      <family val="2"/>
      <scheme val="minor"/>
    </font>
    <font>
      <sz val="50"/>
      <name val="Calibri"/>
      <family val="2"/>
      <scheme val="minor"/>
    </font>
    <font>
      <sz val="40"/>
      <name val="Calibri"/>
      <family val="2"/>
      <scheme val="minor"/>
    </font>
    <font>
      <sz val="32"/>
      <name val="Calibri"/>
      <family val="2"/>
      <scheme val="minor"/>
    </font>
  </fonts>
  <fills count="19">
    <fill>
      <patternFill patternType="none"/>
    </fill>
    <fill>
      <patternFill patternType="gray125"/>
    </fill>
    <fill>
      <patternFill patternType="solid">
        <fgColor theme="0"/>
        <bgColor indexed="64"/>
      </patternFill>
    </fill>
    <fill>
      <patternFill patternType="solid">
        <fgColor theme="0"/>
        <bgColor rgb="FF00B050"/>
      </patternFill>
    </fill>
    <fill>
      <patternFill patternType="solid">
        <fgColor theme="4" tint="-0.249977111117893"/>
        <bgColor indexed="64"/>
      </patternFill>
    </fill>
    <fill>
      <patternFill patternType="solid">
        <fgColor rgb="FF00B050"/>
        <bgColor indexed="64"/>
      </patternFill>
    </fill>
    <fill>
      <patternFill patternType="solid">
        <fgColor rgb="FF00B050"/>
        <bgColor rgb="FF00B050"/>
      </patternFill>
    </fill>
    <fill>
      <patternFill patternType="solid">
        <fgColor theme="9" tint="0.39997558519241921"/>
        <bgColor indexed="64"/>
      </patternFill>
    </fill>
    <fill>
      <patternFill patternType="solid">
        <fgColor theme="9" tint="0.39997558519241921"/>
        <bgColor rgb="FF00B050"/>
      </patternFill>
    </fill>
    <fill>
      <patternFill patternType="solid">
        <fgColor theme="4" tint="0.39997558519241921"/>
        <bgColor indexed="64"/>
      </patternFill>
    </fill>
    <fill>
      <patternFill patternType="solid">
        <fgColor theme="5" tint="0.39997558519241921"/>
        <bgColor indexed="64"/>
      </patternFill>
    </fill>
    <fill>
      <patternFill patternType="solid">
        <fgColor rgb="FF00B0F0"/>
        <bgColor indexed="64"/>
      </patternFill>
    </fill>
    <fill>
      <patternFill patternType="solid">
        <fgColor rgb="FF00CC99"/>
        <bgColor indexed="64"/>
      </patternFill>
    </fill>
    <fill>
      <patternFill patternType="solid">
        <fgColor rgb="FFFFFFCC"/>
        <bgColor indexed="64"/>
      </patternFill>
    </fill>
    <fill>
      <patternFill patternType="solid">
        <fgColor theme="5" tint="-0.249977111117893"/>
        <bgColor indexed="64"/>
      </patternFill>
    </fill>
    <fill>
      <patternFill patternType="solid">
        <fgColor theme="5" tint="-0.249977111117893"/>
        <bgColor rgb="FF00B050"/>
      </patternFill>
    </fill>
    <fill>
      <patternFill patternType="solid">
        <fgColor theme="4" tint="0.39997558519241921"/>
        <bgColor rgb="FF00B050"/>
      </patternFill>
    </fill>
    <fill>
      <patternFill patternType="solid">
        <fgColor rgb="FF3366FF"/>
        <bgColor indexed="64"/>
      </patternFill>
    </fill>
    <fill>
      <patternFill patternType="solid">
        <fgColor rgb="FFCCFF66"/>
        <bgColor indexed="64"/>
      </patternFill>
    </fill>
  </fills>
  <borders count="1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bottom style="thin">
        <color auto="1"/>
      </bottom>
      <diagonal/>
    </border>
    <border>
      <left style="thin">
        <color auto="1"/>
      </left>
      <right/>
      <top/>
      <bottom/>
      <diagonal/>
    </border>
    <border>
      <left style="thin">
        <color auto="1"/>
      </left>
      <right/>
      <top style="thin">
        <color auto="1"/>
      </top>
      <bottom style="thin">
        <color auto="1"/>
      </bottom>
      <diagonal/>
    </border>
    <border>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s>
  <cellStyleXfs count="13">
    <xf numFmtId="0" fontId="0" fillId="0" borderId="0"/>
    <xf numFmtId="0" fontId="2" fillId="0" borderId="0"/>
    <xf numFmtId="16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1" fillId="0" borderId="0"/>
    <xf numFmtId="0" fontId="2" fillId="0" borderId="0"/>
    <xf numFmtId="16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3" fillId="0" borderId="0"/>
    <xf numFmtId="0" fontId="2" fillId="0" borderId="0"/>
    <xf numFmtId="9" fontId="1" fillId="0" borderId="0" applyFont="0" applyFill="0" applyBorder="0" applyAlignment="0" applyProtection="0"/>
  </cellStyleXfs>
  <cellXfs count="116">
    <xf numFmtId="0" fontId="0" fillId="0" borderId="0" xfId="0"/>
    <xf numFmtId="0" fontId="0" fillId="0" borderId="0" xfId="0" applyAlignment="1">
      <alignment vertical="center"/>
    </xf>
    <xf numFmtId="0" fontId="4" fillId="0" borderId="0" xfId="0" applyFont="1" applyAlignment="1">
      <alignment horizontal="center" vertical="center" textRotation="90"/>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0" fillId="0" borderId="0" xfId="0" applyAlignment="1">
      <alignment horizontal="center"/>
    </xf>
    <xf numFmtId="1" fontId="8" fillId="3"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xf>
    <xf numFmtId="0" fontId="10" fillId="5" borderId="1"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1" fillId="8" borderId="1" xfId="0" applyFont="1" applyFill="1" applyBorder="1" applyAlignment="1">
      <alignment horizontal="left" vertical="center" wrapText="1"/>
    </xf>
    <xf numFmtId="0" fontId="10" fillId="9" borderId="1" xfId="0" applyFont="1" applyFill="1" applyBorder="1" applyAlignment="1">
      <alignment horizontal="center" vertical="center" wrapText="1"/>
    </xf>
    <xf numFmtId="0" fontId="10" fillId="10" borderId="5" xfId="0" applyFont="1" applyFill="1" applyBorder="1" applyAlignment="1">
      <alignment horizontal="center" vertical="center" wrapText="1"/>
    </xf>
    <xf numFmtId="0" fontId="10" fillId="10" borderId="12" xfId="0" applyFont="1" applyFill="1" applyBorder="1" applyAlignment="1">
      <alignment horizontal="center" vertical="center" wrapText="1"/>
    </xf>
    <xf numFmtId="0" fontId="11" fillId="2" borderId="1" xfId="0" applyFont="1" applyFill="1" applyBorder="1" applyAlignment="1">
      <alignment horizontal="left" vertical="center" wrapText="1"/>
    </xf>
    <xf numFmtId="0" fontId="10" fillId="11" borderId="3" xfId="0" applyFont="1" applyFill="1" applyBorder="1" applyAlignment="1">
      <alignment horizontal="center" vertical="center" wrapText="1"/>
    </xf>
    <xf numFmtId="0" fontId="10" fillId="12" borderId="3" xfId="0" applyFont="1" applyFill="1" applyBorder="1" applyAlignment="1">
      <alignment horizontal="center" vertical="center" wrapText="1"/>
    </xf>
    <xf numFmtId="0" fontId="10" fillId="12" borderId="1" xfId="0" applyFont="1" applyFill="1" applyBorder="1" applyAlignment="1">
      <alignment horizontal="center" vertical="center" wrapText="1"/>
    </xf>
    <xf numFmtId="0" fontId="10" fillId="13" borderId="6" xfId="0" applyFont="1" applyFill="1" applyBorder="1" applyAlignment="1">
      <alignment horizontal="center" vertical="center" wrapText="1"/>
    </xf>
    <xf numFmtId="0" fontId="10" fillId="13" borderId="3" xfId="0" applyFont="1" applyFill="1" applyBorder="1" applyAlignment="1">
      <alignment horizontal="center" vertical="center" wrapText="1"/>
    </xf>
    <xf numFmtId="0" fontId="7" fillId="15" borderId="1" xfId="0" applyFont="1" applyFill="1" applyBorder="1" applyAlignment="1">
      <alignment horizontal="center" vertical="center" wrapText="1"/>
    </xf>
    <xf numFmtId="0" fontId="10" fillId="17" borderId="1" xfId="0" applyFont="1" applyFill="1" applyBorder="1" applyAlignment="1">
      <alignment horizontal="center" vertical="center" wrapText="1"/>
    </xf>
    <xf numFmtId="0" fontId="10" fillId="18"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3" fillId="4" borderId="1" xfId="0" applyFont="1" applyFill="1" applyBorder="1" applyAlignment="1">
      <alignment vertical="center" wrapText="1"/>
    </xf>
    <xf numFmtId="0" fontId="15" fillId="6" borderId="1" xfId="0" applyFont="1" applyFill="1" applyBorder="1" applyAlignment="1">
      <alignment horizontal="left" vertical="center" wrapText="1"/>
    </xf>
    <xf numFmtId="0" fontId="15" fillId="9" borderId="1" xfId="0" applyFont="1" applyFill="1" applyBorder="1" applyAlignment="1">
      <alignment vertical="center" wrapText="1"/>
    </xf>
    <xf numFmtId="0" fontId="15" fillId="10" borderId="7" xfId="0" applyFont="1" applyFill="1" applyBorder="1" applyAlignment="1">
      <alignment horizontal="center" vertical="center" wrapText="1"/>
    </xf>
    <xf numFmtId="0" fontId="15" fillId="10"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5" fillId="12" borderId="1" xfId="0" applyFont="1" applyFill="1" applyBorder="1" applyAlignment="1">
      <alignment horizontal="center" vertical="center" wrapText="1"/>
    </xf>
    <xf numFmtId="0" fontId="15" fillId="12" borderId="3" xfId="0" applyFont="1" applyFill="1" applyBorder="1" applyAlignment="1">
      <alignment horizontal="center" vertical="center" wrapText="1"/>
    </xf>
    <xf numFmtId="0" fontId="15" fillId="13" borderId="1" xfId="0" applyFont="1" applyFill="1" applyBorder="1" applyAlignment="1">
      <alignment horizontal="left" vertical="center" wrapText="1"/>
    </xf>
    <xf numFmtId="0" fontId="15" fillId="17" borderId="1" xfId="0" applyFont="1" applyFill="1" applyBorder="1" applyAlignment="1">
      <alignment horizontal="left" vertical="center" wrapText="1"/>
    </xf>
    <xf numFmtId="0" fontId="15" fillId="18" borderId="1" xfId="0" applyFont="1" applyFill="1" applyBorder="1" applyAlignment="1">
      <alignment horizontal="left" vertical="center" wrapText="1"/>
    </xf>
    <xf numFmtId="0" fontId="16" fillId="3" borderId="1" xfId="0" applyFont="1" applyFill="1" applyBorder="1" applyAlignment="1">
      <alignment horizontal="justify" vertical="center" wrapText="1"/>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0" fillId="0" borderId="8" xfId="0" applyBorder="1" applyAlignment="1">
      <alignment horizontal="center"/>
    </xf>
    <xf numFmtId="0" fontId="0" fillId="0" borderId="9" xfId="0" applyBorder="1" applyAlignment="1">
      <alignment horizontal="center"/>
    </xf>
    <xf numFmtId="0" fontId="0" fillId="0" borderId="2" xfId="0" applyBorder="1" applyAlignment="1">
      <alignment horizontal="center"/>
    </xf>
    <xf numFmtId="0" fontId="0" fillId="0" borderId="11" xfId="0" applyBorder="1" applyAlignment="1">
      <alignment horizontal="center"/>
    </xf>
    <xf numFmtId="0" fontId="0" fillId="0" borderId="0" xfId="0" applyBorder="1" applyAlignment="1">
      <alignment horizontal="center"/>
    </xf>
    <xf numFmtId="0" fontId="0" fillId="0" borderId="13" xfId="0" applyBorder="1" applyAlignment="1">
      <alignment horizontal="center"/>
    </xf>
    <xf numFmtId="0" fontId="0" fillId="0" borderId="5" xfId="0" applyBorder="1" applyAlignment="1">
      <alignment horizontal="center"/>
    </xf>
    <xf numFmtId="0" fontId="0" fillId="0" borderId="4" xfId="0" applyBorder="1" applyAlignment="1">
      <alignment horizontal="center"/>
    </xf>
    <xf numFmtId="0" fontId="0" fillId="0" borderId="10" xfId="0" applyBorder="1" applyAlignment="1">
      <alignment horizontal="center"/>
    </xf>
    <xf numFmtId="9" fontId="9" fillId="2" borderId="3" xfId="12" applyFont="1" applyFill="1" applyBorder="1" applyAlignment="1">
      <alignment horizontal="center" vertical="center"/>
    </xf>
    <xf numFmtId="9" fontId="9" fillId="2" borderId="6" xfId="12" applyFont="1" applyFill="1" applyBorder="1" applyAlignment="1">
      <alignment horizontal="center" vertical="center"/>
    </xf>
    <xf numFmtId="9" fontId="9" fillId="2" borderId="7" xfId="12" applyFont="1" applyFill="1" applyBorder="1" applyAlignment="1">
      <alignment horizontal="center" vertical="center"/>
    </xf>
    <xf numFmtId="0" fontId="0" fillId="0" borderId="1" xfId="0" applyBorder="1" applyAlignment="1">
      <alignment horizontal="center"/>
    </xf>
    <xf numFmtId="0" fontId="7" fillId="16" borderId="1"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0" borderId="12"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8" fillId="2" borderId="3" xfId="0" applyFont="1" applyFill="1" applyBorder="1" applyAlignment="1">
      <alignment horizontal="center" vertical="center"/>
    </xf>
    <xf numFmtId="0" fontId="7" fillId="14" borderId="1"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9" fontId="9" fillId="5" borderId="3" xfId="12" applyFont="1" applyFill="1" applyBorder="1" applyAlignment="1">
      <alignment horizontal="center" vertical="center"/>
    </xf>
    <xf numFmtId="9" fontId="9" fillId="5" borderId="6" xfId="12" applyFont="1" applyFill="1" applyBorder="1" applyAlignment="1">
      <alignment horizontal="center" vertical="center"/>
    </xf>
    <xf numFmtId="0" fontId="0" fillId="0" borderId="1" xfId="0" applyFill="1" applyBorder="1" applyAlignment="1">
      <alignment horizontal="center"/>
    </xf>
    <xf numFmtId="0" fontId="7" fillId="15" borderId="1" xfId="0" applyFont="1" applyFill="1" applyBorder="1" applyAlignment="1">
      <alignment horizontal="center" vertical="center" wrapText="1"/>
    </xf>
    <xf numFmtId="0" fontId="11" fillId="8" borderId="1" xfId="0" applyFont="1" applyFill="1" applyBorder="1" applyAlignment="1">
      <alignment horizontal="left" vertical="center" wrapText="1"/>
    </xf>
    <xf numFmtId="0" fontId="7" fillId="15" borderId="3" xfId="0" applyFont="1" applyFill="1" applyBorder="1" applyAlignment="1">
      <alignment horizontal="center" vertical="center" wrapText="1"/>
    </xf>
    <xf numFmtId="0" fontId="7" fillId="15" borderId="7" xfId="0" applyFont="1" applyFill="1" applyBorder="1" applyAlignment="1">
      <alignment horizontal="center" vertical="center" wrapText="1"/>
    </xf>
    <xf numFmtId="0" fontId="7" fillId="15" borderId="8" xfId="0" applyFont="1" applyFill="1" applyBorder="1" applyAlignment="1">
      <alignment horizontal="center" vertical="center" wrapText="1"/>
    </xf>
    <xf numFmtId="0" fontId="7" fillId="15" borderId="9" xfId="0" applyFont="1" applyFill="1" applyBorder="1" applyAlignment="1">
      <alignment horizontal="center" vertical="center" wrapText="1"/>
    </xf>
    <xf numFmtId="0" fontId="7" fillId="15" borderId="2" xfId="0" applyFont="1" applyFill="1" applyBorder="1" applyAlignment="1">
      <alignment horizontal="center" vertical="center" wrapText="1"/>
    </xf>
    <xf numFmtId="0" fontId="7" fillId="15" borderId="5" xfId="0" applyFont="1" applyFill="1" applyBorder="1" applyAlignment="1">
      <alignment horizontal="center" vertical="center" wrapText="1"/>
    </xf>
    <xf numFmtId="0" fontId="7" fillId="15" borderId="4" xfId="0" applyFont="1" applyFill="1" applyBorder="1" applyAlignment="1">
      <alignment horizontal="center" vertical="center" wrapText="1"/>
    </xf>
    <xf numFmtId="0" fontId="7" fillId="15" borderId="10" xfId="0" applyFont="1" applyFill="1" applyBorder="1" applyAlignment="1">
      <alignment horizontal="center" vertical="center" wrapText="1"/>
    </xf>
    <xf numFmtId="0" fontId="14" fillId="18" borderId="3" xfId="0" applyFont="1" applyFill="1" applyBorder="1" applyAlignment="1">
      <alignment horizontal="center" vertical="center" wrapText="1"/>
    </xf>
    <xf numFmtId="0" fontId="14" fillId="18" borderId="6" xfId="0" applyFont="1" applyFill="1" applyBorder="1" applyAlignment="1">
      <alignment horizontal="center" vertical="center" wrapText="1"/>
    </xf>
    <xf numFmtId="0" fontId="14" fillId="18" borderId="7" xfId="0" applyFont="1" applyFill="1" applyBorder="1" applyAlignment="1">
      <alignment horizontal="center" vertical="center" wrapText="1"/>
    </xf>
    <xf numFmtId="0" fontId="0" fillId="0" borderId="8" xfId="0" applyFill="1" applyBorder="1" applyAlignment="1">
      <alignment horizontal="center" vertical="center"/>
    </xf>
    <xf numFmtId="0" fontId="0" fillId="0" borderId="9" xfId="0" applyFill="1" applyBorder="1" applyAlignment="1">
      <alignment horizontal="center" vertical="center"/>
    </xf>
    <xf numFmtId="0" fontId="0" fillId="0" borderId="2" xfId="0" applyFill="1" applyBorder="1" applyAlignment="1">
      <alignment horizontal="center" vertical="center"/>
    </xf>
    <xf numFmtId="0" fontId="0" fillId="0" borderId="11" xfId="0" applyFill="1" applyBorder="1" applyAlignment="1">
      <alignment horizontal="center" vertical="center"/>
    </xf>
    <xf numFmtId="0" fontId="0" fillId="0" borderId="0" xfId="0" applyFill="1" applyBorder="1" applyAlignment="1">
      <alignment horizontal="center" vertical="center"/>
    </xf>
    <xf numFmtId="0" fontId="0" fillId="0" borderId="13" xfId="0" applyFill="1" applyBorder="1" applyAlignment="1">
      <alignment horizontal="center" vertical="center"/>
    </xf>
    <xf numFmtId="0" fontId="0" fillId="0" borderId="5" xfId="0" applyFill="1" applyBorder="1" applyAlignment="1">
      <alignment horizontal="center" vertical="center"/>
    </xf>
    <xf numFmtId="0" fontId="0" fillId="0" borderId="4" xfId="0" applyFill="1" applyBorder="1" applyAlignment="1">
      <alignment horizontal="center" vertical="center"/>
    </xf>
    <xf numFmtId="0" fontId="0" fillId="0" borderId="10" xfId="0" applyFill="1" applyBorder="1" applyAlignment="1">
      <alignment horizontal="center" vertical="center"/>
    </xf>
    <xf numFmtId="1" fontId="8" fillId="2" borderId="3" xfId="0" applyNumberFormat="1" applyFont="1" applyFill="1" applyBorder="1" applyAlignment="1">
      <alignment horizontal="center" vertical="center"/>
    </xf>
    <xf numFmtId="1" fontId="8" fillId="2" borderId="6" xfId="0" applyNumberFormat="1" applyFont="1" applyFill="1" applyBorder="1" applyAlignment="1">
      <alignment horizontal="center" vertical="center"/>
    </xf>
    <xf numFmtId="1" fontId="8" fillId="2" borderId="7" xfId="0" applyNumberFormat="1" applyFont="1" applyFill="1" applyBorder="1" applyAlignment="1">
      <alignment horizontal="center" vertical="center"/>
    </xf>
    <xf numFmtId="9" fontId="9" fillId="2" borderId="1" xfId="12" applyFont="1" applyFill="1" applyBorder="1" applyAlignment="1">
      <alignment horizontal="center" vertical="center"/>
    </xf>
    <xf numFmtId="0" fontId="13" fillId="4" borderId="3"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4" fillId="13" borderId="1" xfId="0" applyFont="1" applyFill="1" applyBorder="1" applyAlignment="1">
      <alignment horizontal="center" vertical="center" wrapText="1"/>
    </xf>
    <xf numFmtId="0" fontId="14" fillId="9" borderId="1" xfId="0" applyFont="1" applyFill="1" applyBorder="1" applyAlignment="1">
      <alignment horizontal="center" vertical="center" wrapText="1"/>
    </xf>
    <xf numFmtId="0" fontId="14" fillId="10" borderId="6" xfId="0" applyFont="1" applyFill="1" applyBorder="1" applyAlignment="1">
      <alignment horizontal="center" vertical="center" wrapText="1"/>
    </xf>
    <xf numFmtId="0" fontId="14" fillId="10" borderId="7" xfId="0" applyFont="1" applyFill="1" applyBorder="1" applyAlignment="1">
      <alignment horizontal="center" vertical="center" wrapText="1"/>
    </xf>
    <xf numFmtId="0" fontId="14" fillId="11" borderId="1" xfId="0" applyFont="1" applyFill="1" applyBorder="1" applyAlignment="1">
      <alignment horizontal="center" vertical="center" wrapText="1"/>
    </xf>
    <xf numFmtId="0" fontId="14" fillId="12" borderId="6" xfId="0" applyFont="1" applyFill="1" applyBorder="1" applyAlignment="1">
      <alignment horizontal="center" vertical="center" wrapText="1"/>
    </xf>
    <xf numFmtId="0" fontId="14" fillId="12" borderId="7" xfId="0" applyFont="1" applyFill="1" applyBorder="1" applyAlignment="1">
      <alignment horizontal="center" vertical="center" wrapText="1"/>
    </xf>
    <xf numFmtId="0" fontId="0" fillId="0" borderId="1" xfId="0" applyFill="1" applyBorder="1" applyAlignment="1">
      <alignment horizontal="center" vertical="center"/>
    </xf>
    <xf numFmtId="0" fontId="14" fillId="5" borderId="3" xfId="0" applyFont="1" applyFill="1" applyBorder="1" applyAlignment="1">
      <alignment horizontal="center" vertical="center" wrapText="1"/>
    </xf>
    <xf numFmtId="0" fontId="14" fillId="5" borderId="6"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17" borderId="3" xfId="0" applyFont="1" applyFill="1" applyBorder="1" applyAlignment="1">
      <alignment horizontal="center" vertical="center" wrapText="1"/>
    </xf>
    <xf numFmtId="0" fontId="14" fillId="17" borderId="6" xfId="0" applyFont="1" applyFill="1" applyBorder="1" applyAlignment="1">
      <alignment horizontal="center" vertical="center" wrapText="1"/>
    </xf>
    <xf numFmtId="0" fontId="0" fillId="2" borderId="1" xfId="0" applyFill="1" applyBorder="1" applyAlignment="1">
      <alignment horizontal="center"/>
    </xf>
    <xf numFmtId="0" fontId="7" fillId="3" borderId="12" xfId="0" applyFont="1" applyFill="1" applyBorder="1" applyAlignment="1">
      <alignment horizontal="left" vertical="center" wrapText="1"/>
    </xf>
    <xf numFmtId="0" fontId="7" fillId="3" borderId="14" xfId="0" applyFont="1" applyFill="1" applyBorder="1" applyAlignment="1">
      <alignment horizontal="left" vertical="center" wrapText="1"/>
    </xf>
    <xf numFmtId="0" fontId="7" fillId="3" borderId="15" xfId="0" applyFont="1" applyFill="1" applyBorder="1" applyAlignment="1">
      <alignment horizontal="left" vertical="center" wrapText="1"/>
    </xf>
  </cellXfs>
  <cellStyles count="13">
    <cellStyle name="Millares 2" xfId="8"/>
    <cellStyle name="Millares 3" xfId="3"/>
    <cellStyle name="Moneda 2" xfId="7"/>
    <cellStyle name="Moneda 3" xfId="2"/>
    <cellStyle name="Normal" xfId="0" builtinId="0"/>
    <cellStyle name="Normal 16" xfId="11"/>
    <cellStyle name="Normal 2" xfId="6"/>
    <cellStyle name="Normal 3" xfId="5"/>
    <cellStyle name="Normal 4" xfId="10"/>
    <cellStyle name="Normal 5" xfId="1"/>
    <cellStyle name="Porcentaje" xfId="12" builtinId="5"/>
    <cellStyle name="Porcentaje 2" xfId="4"/>
    <cellStyle name="Porcentual 2" xfId="9"/>
  </cellStyles>
  <dxfs count="0"/>
  <tableStyles count="0" defaultTableStyle="TableStyleMedium2" defaultPivotStyle="PivotStyleLight16"/>
  <colors>
    <mruColors>
      <color rgb="FFCCFF66"/>
      <color rgb="FF3366FF"/>
      <color rgb="FFFFFFCC"/>
      <color rgb="FF00CC99"/>
      <color rgb="FF70FAB8"/>
      <color rgb="FF008080"/>
      <color rgb="FFFFF9E7"/>
      <color rgb="FFEEFB9D"/>
      <color rgb="FFCC9900"/>
      <color rgb="FFE1E5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baseline="0">
                <a:solidFill>
                  <a:schemeClr val="dk1">
                    <a:lumMod val="75000"/>
                    <a:lumOff val="25000"/>
                  </a:schemeClr>
                </a:solidFill>
                <a:latin typeface="+mn-lt"/>
                <a:ea typeface="+mn-ea"/>
                <a:cs typeface="+mn-cs"/>
              </a:defRPr>
            </a:pPr>
            <a:r>
              <a:rPr lang="en-US" sz="2000"/>
              <a:t>1. FORTALECIMIENTO DE LOS COMITÉS TÉCNICOS INTERINSTITUCIONALES DE EDUCACIÓN AMBIENTAL – CIDEA</a:t>
            </a:r>
          </a:p>
        </c:rich>
      </c:tx>
      <c:layout>
        <c:manualLayout>
          <c:xMode val="edge"/>
          <c:yMode val="edge"/>
          <c:x val="0.16055594723128749"/>
          <c:y val="1.3888888888888888E-2"/>
        </c:manualLayout>
      </c:layout>
      <c:overlay val="0"/>
      <c:spPr>
        <a:noFill/>
        <a:ln>
          <a:noFill/>
        </a:ln>
        <a:effectLst/>
      </c:sp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w="25400">
          <a:noFill/>
        </a:ln>
        <a:effectLst/>
        <a:sp3d/>
      </c:spPr>
    </c:sideWall>
    <c:backWall>
      <c:thickness val="0"/>
      <c:spPr>
        <a:noFill/>
        <a:ln w="25400">
          <a:noFill/>
        </a:ln>
        <a:effectLst/>
        <a:sp3d/>
      </c:spPr>
    </c:backWall>
    <c:plotArea>
      <c:layout/>
      <c:bar3DChart>
        <c:barDir val="col"/>
        <c:grouping val="clustered"/>
        <c:varyColors val="0"/>
        <c:ser>
          <c:idx val="0"/>
          <c:order val="0"/>
          <c:tx>
            <c:strRef>
              <c:f>'Matriz Seguimiento'!$A$8</c:f>
              <c:strCache>
                <c:ptCount val="1"/>
                <c:pt idx="0">
                  <c:v>1. FORTALECIMIENTO DE LOS COMITÉS TÉCNICOS INTERINSTITUCIONALES DE EDUCACIÓN AMBIENTAL – CIDEA</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val>
            <c:numRef>
              <c:f>'Matriz Seguimiento'!$E$8:$E$10</c:f>
              <c:numCache>
                <c:formatCode>0</c:formatCode>
                <c:ptCount val="3"/>
                <c:pt idx="0">
                  <c:v>1</c:v>
                </c:pt>
                <c:pt idx="1">
                  <c:v>1</c:v>
                </c:pt>
                <c:pt idx="2">
                  <c:v>1</c:v>
                </c:pt>
              </c:numCache>
            </c:numRef>
          </c:val>
          <c:extLst xmlns:c16r2="http://schemas.microsoft.com/office/drawing/2015/06/chart">
            <c:ext xmlns:c15="http://schemas.microsoft.com/office/drawing/2012/chart" uri="{02D57815-91ED-43cb-92C2-25804820EDAC}">
              <c15:filteredCategoryTitle>
                <c15:cat>
                  <c:multiLvlStrRef>
                    <c:extLst>
                      <c:ext uri="{02D57815-91ED-43cb-92C2-25804820EDAC}">
                        <c15:formulaRef>
                          <c15:sqref>'Matriz Seguimiento'!$D$8:$D$10</c15:sqref>
                        </c15:formulaRef>
                      </c:ext>
                    </c:extLst>
                  </c:multiLvlStrRef>
                </c15:cat>
              </c15:filteredCategoryTitle>
            </c:ext>
            <c:ext xmlns:c16="http://schemas.microsoft.com/office/drawing/2014/chart" uri="{C3380CC4-5D6E-409C-BE32-E72D297353CC}">
              <c16:uniqueId val="{00000011-CFB0-4AC2-9E57-DCD4C211A25D}"/>
            </c:ext>
          </c:extLst>
        </c:ser>
        <c:dLbls>
          <c:showLegendKey val="0"/>
          <c:showVal val="0"/>
          <c:showCatName val="0"/>
          <c:showSerName val="0"/>
          <c:showPercent val="0"/>
          <c:showBubbleSize val="0"/>
        </c:dLbls>
        <c:gapWidth val="65"/>
        <c:shape val="box"/>
        <c:axId val="132053248"/>
        <c:axId val="138756096"/>
        <c:axId val="0"/>
      </c:bar3DChart>
      <c:catAx>
        <c:axId val="13205324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38756096"/>
        <c:crosses val="autoZero"/>
        <c:auto val="1"/>
        <c:lblAlgn val="ctr"/>
        <c:lblOffset val="100"/>
        <c:noMultiLvlLbl val="0"/>
      </c:catAx>
      <c:valAx>
        <c:axId val="138756096"/>
        <c:scaling>
          <c:orientation val="minMax"/>
        </c:scaling>
        <c:delete val="0"/>
        <c:axPos val="l"/>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132053248"/>
        <c:crosses val="autoZero"/>
        <c:crossBetween val="between"/>
      </c:valAx>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INSTRUMENTOS DE PLANIFICACIÓN MUNICIPAL</a:t>
            </a:r>
          </a:p>
        </c:rich>
      </c:tx>
      <c:overlay val="0"/>
      <c:spPr>
        <a:noFill/>
        <a:ln>
          <a:noFill/>
        </a:ln>
        <a:effectLst/>
      </c:spPr>
    </c:title>
    <c:autoTitleDeleted val="0"/>
    <c:plotArea>
      <c:layout>
        <c:manualLayout>
          <c:layoutTarget val="inner"/>
          <c:xMode val="edge"/>
          <c:yMode val="edge"/>
          <c:x val="2.9813847276310677E-2"/>
          <c:y val="3.1351957146113996E-2"/>
          <c:w val="0.966335370533557"/>
          <c:h val="0.9550925353798464"/>
        </c:manualLayout>
      </c:layout>
      <c:barChart>
        <c:barDir val="col"/>
        <c:grouping val="clustered"/>
        <c:varyColors val="0"/>
        <c:ser>
          <c:idx val="0"/>
          <c:order val="0"/>
          <c:spPr>
            <a:solidFill>
              <a:schemeClr val="accent1"/>
            </a:solidFill>
            <a:ln>
              <a:noFill/>
            </a:ln>
            <a:effectLst/>
          </c:spPr>
          <c:invertIfNegative val="0"/>
          <c:cat>
            <c:strRef>
              <c:f>'Matriz Seguimiento'!$G$7:$M$7</c:f>
              <c:strCache>
                <c:ptCount val="7"/>
                <c:pt idx="0">
                  <c:v>POT/EOT/ PBOT</c:v>
                </c:pt>
                <c:pt idx="1">
                  <c:v>PLAN DE DESARROLLO MUNICIPAL </c:v>
                </c:pt>
                <c:pt idx="2">
                  <c:v>PGIRS</c:v>
                </c:pt>
                <c:pt idx="3">
                  <c:v>PSMV</c:v>
                </c:pt>
                <c:pt idx="4">
                  <c:v>PUEEA</c:v>
                </c:pt>
                <c:pt idx="5">
                  <c:v>POMCA</c:v>
                </c:pt>
                <c:pt idx="6">
                  <c:v>PMGRE</c:v>
                </c:pt>
              </c:strCache>
            </c:strRef>
          </c:cat>
          <c:val>
            <c:numRef>
              <c:f>'Matriz Seguimiento'!$G$22:$M$22</c:f>
              <c:numCache>
                <c:formatCode>General</c:formatCode>
                <c:ptCount val="7"/>
                <c:pt idx="0">
                  <c:v>1</c:v>
                </c:pt>
                <c:pt idx="1">
                  <c:v>6</c:v>
                </c:pt>
                <c:pt idx="2">
                  <c:v>0</c:v>
                </c:pt>
                <c:pt idx="4">
                  <c:v>2</c:v>
                </c:pt>
                <c:pt idx="5">
                  <c:v>6</c:v>
                </c:pt>
                <c:pt idx="6">
                  <c:v>0</c:v>
                </c:pt>
              </c:numCache>
            </c:numRef>
          </c:val>
          <c:extLst xmlns:c16r2="http://schemas.microsoft.com/office/drawing/2015/06/chart">
            <c:ext xmlns:c16="http://schemas.microsoft.com/office/drawing/2014/chart" uri="{C3380CC4-5D6E-409C-BE32-E72D297353CC}">
              <c16:uniqueId val="{00000000-B9D1-47CC-9E8D-F7323DFFA5AB}"/>
            </c:ext>
          </c:extLst>
        </c:ser>
        <c:dLbls>
          <c:showLegendKey val="0"/>
          <c:showVal val="0"/>
          <c:showCatName val="0"/>
          <c:showSerName val="0"/>
          <c:showPercent val="0"/>
          <c:showBubbleSize val="0"/>
        </c:dLbls>
        <c:gapWidth val="219"/>
        <c:overlap val="-27"/>
        <c:axId val="201960832"/>
        <c:axId val="201970816"/>
      </c:barChart>
      <c:catAx>
        <c:axId val="201960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1970816"/>
        <c:crosses val="autoZero"/>
        <c:auto val="1"/>
        <c:lblAlgn val="ctr"/>
        <c:lblOffset val="100"/>
        <c:noMultiLvlLbl val="0"/>
      </c:catAx>
      <c:valAx>
        <c:axId val="2019708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196083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en-US" sz="2800" b="0" i="0" u="none" strike="noStrike" kern="1200" baseline="0">
              <a:solidFill>
                <a:schemeClr val="dk1">
                  <a:lumMod val="75000"/>
                  <a:lumOff val="25000"/>
                </a:schemeClr>
              </a:solidFill>
              <a:latin typeface="+mn-lt"/>
              <a:ea typeface="+mn-ea"/>
              <a:cs typeface="+mn-cs"/>
            </a:defRPr>
          </a:pPr>
          <a:endParaRPr lang="es-CO"/>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w="25400">
          <a:noFill/>
        </a:ln>
        <a:effectLst/>
        <a:sp3d/>
      </c:spPr>
    </c:sideWall>
    <c:backWall>
      <c:thickness val="0"/>
      <c:spPr>
        <a:noFill/>
        <a:ln w="25400">
          <a:noFill/>
        </a:ln>
        <a:effectLst/>
        <a:sp3d/>
      </c:spPr>
    </c:backWall>
    <c:plotArea>
      <c:layout>
        <c:manualLayout>
          <c:layoutTarget val="inner"/>
          <c:xMode val="edge"/>
          <c:yMode val="edge"/>
          <c:x val="4.2016708695726754E-2"/>
          <c:y val="6.164583333333333E-2"/>
          <c:w val="0.87284545314188666"/>
          <c:h val="0.93084038713910766"/>
        </c:manualLayout>
      </c:layout>
      <c:bar3DChart>
        <c:barDir val="col"/>
        <c:grouping val="clustered"/>
        <c:varyColors val="0"/>
        <c:ser>
          <c:idx val="0"/>
          <c:order val="0"/>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val>
            <c:numRef>
              <c:f>'Matriz Seguimiento'!$E$27:$E$29</c:f>
              <c:numCache>
                <c:formatCode>General</c:formatCode>
                <c:ptCount val="3"/>
                <c:pt idx="0">
                  <c:v>1</c:v>
                </c:pt>
                <c:pt idx="1">
                  <c:v>0</c:v>
                </c:pt>
                <c:pt idx="2">
                  <c:v>1</c:v>
                </c:pt>
              </c:numCache>
            </c:numRef>
          </c:val>
          <c:extLst xmlns:c16r2="http://schemas.microsoft.com/office/drawing/2015/06/chart">
            <c:ext xmlns:c15="http://schemas.microsoft.com/office/drawing/2012/chart" uri="{02D57815-91ED-43cb-92C2-25804820EDAC}">
              <c15:filteredSeriesTitle>
                <c15:tx>
                  <c:strRef>
                    <c:extLst>
                      <c:ext uri="{02D57815-91ED-43cb-92C2-25804820EDAC}">
                        <c15:formulaRef>
                          <c15:sqref>'Matriz Seguimiento'!#REF!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'Matriz Seguimiento'!$D$22:$D$26</c15:sqref>
                        </c15:formulaRef>
                      </c:ext>
                    </c:extLst>
                  </c:multiLvlStrRef>
                </c15:cat>
              </c15:filteredCategoryTitle>
            </c:ext>
            <c:ext xmlns:c16="http://schemas.microsoft.com/office/drawing/2014/chart" uri="{C3380CC4-5D6E-409C-BE32-E72D297353CC}">
              <c16:uniqueId val="{00000000-5FF3-4F18-80A2-09209E110503}"/>
            </c:ext>
          </c:extLst>
        </c:ser>
        <c:dLbls>
          <c:showLegendKey val="0"/>
          <c:showVal val="0"/>
          <c:showCatName val="0"/>
          <c:showSerName val="0"/>
          <c:showPercent val="0"/>
          <c:showBubbleSize val="0"/>
        </c:dLbls>
        <c:gapWidth val="150"/>
        <c:shape val="box"/>
        <c:axId val="202004352"/>
        <c:axId val="202005888"/>
        <c:axId val="0"/>
      </c:bar3DChart>
      <c:catAx>
        <c:axId val="20200435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n-US" sz="900" b="0" i="0" u="none" strike="noStrike" kern="1200" cap="all" baseline="0">
                <a:solidFill>
                  <a:schemeClr val="dk1">
                    <a:lumMod val="75000"/>
                    <a:lumOff val="25000"/>
                  </a:schemeClr>
                </a:solidFill>
                <a:latin typeface="+mn-lt"/>
                <a:ea typeface="+mn-ea"/>
                <a:cs typeface="+mn-cs"/>
              </a:defRPr>
            </a:pPr>
            <a:endParaRPr lang="es-CO"/>
          </a:p>
        </c:txPr>
        <c:crossAx val="202005888"/>
        <c:crosses val="autoZero"/>
        <c:auto val="1"/>
        <c:lblAlgn val="ctr"/>
        <c:lblOffset val="100"/>
        <c:noMultiLvlLbl val="0"/>
      </c:catAx>
      <c:valAx>
        <c:axId val="202005888"/>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dk1">
                    <a:lumMod val="75000"/>
                    <a:lumOff val="25000"/>
                  </a:schemeClr>
                </a:solidFill>
                <a:latin typeface="+mn-lt"/>
                <a:ea typeface="+mn-ea"/>
                <a:cs typeface="+mn-cs"/>
              </a:defRPr>
            </a:pPr>
            <a:endParaRPr lang="es-CO"/>
          </a:p>
        </c:txPr>
        <c:crossAx val="202004352"/>
        <c:crosses val="autoZero"/>
        <c:crossBetween val="between"/>
      </c:valAx>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lang="en-US" sz="24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lang="en-US" sz="900" b="0" i="0" u="none" strike="noStrike" kern="1200" baseline="0">
          <a:solidFill>
            <a:schemeClr val="dk1">
              <a:lumMod val="75000"/>
              <a:lumOff val="25000"/>
            </a:schemeClr>
          </a:solidFill>
          <a:latin typeface="+mn-lt"/>
          <a:ea typeface="+mn-ea"/>
          <a:cs typeface="+mn-cs"/>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INSTRUMENTOS DE PLANIFICACIÓN MUNICIPAL</a:t>
            </a:r>
          </a:p>
        </c:rich>
      </c:tx>
      <c:overlay val="0"/>
      <c:spPr>
        <a:noFill/>
        <a:ln>
          <a:noFill/>
        </a:ln>
        <a:effectLst/>
      </c:spPr>
    </c:title>
    <c:autoTitleDeleted val="0"/>
    <c:plotArea>
      <c:layout>
        <c:manualLayout>
          <c:layoutTarget val="inner"/>
          <c:xMode val="edge"/>
          <c:yMode val="edge"/>
          <c:x val="1.8261482939632551E-2"/>
          <c:y val="2.5713931427862855E-2"/>
          <c:w val="0.966335370533557"/>
          <c:h val="0.9550925353798464"/>
        </c:manualLayout>
      </c:layout>
      <c:barChart>
        <c:barDir val="col"/>
        <c:grouping val="clustered"/>
        <c:varyColors val="0"/>
        <c:ser>
          <c:idx val="3"/>
          <c:order val="0"/>
          <c:spPr>
            <a:solidFill>
              <a:schemeClr val="accent4"/>
            </a:solidFill>
            <a:ln>
              <a:noFill/>
            </a:ln>
            <a:effectLst/>
          </c:spPr>
          <c:invertIfNegative val="0"/>
          <c:cat>
            <c:strRef>
              <c:f>'Matriz Seguimiento'!$G$7:$M$7</c:f>
              <c:strCache>
                <c:ptCount val="7"/>
                <c:pt idx="0">
                  <c:v>POT/EOT/ PBOT</c:v>
                </c:pt>
                <c:pt idx="1">
                  <c:v>PLAN DE DESARROLLO MUNICIPAL </c:v>
                </c:pt>
                <c:pt idx="2">
                  <c:v>PGIRS</c:v>
                </c:pt>
                <c:pt idx="3">
                  <c:v>PSMV</c:v>
                </c:pt>
                <c:pt idx="4">
                  <c:v>PUEEA</c:v>
                </c:pt>
                <c:pt idx="5">
                  <c:v>POMCA</c:v>
                </c:pt>
                <c:pt idx="6">
                  <c:v>PMGRE</c:v>
                </c:pt>
              </c:strCache>
            </c:strRef>
          </c:cat>
          <c:val>
            <c:numRef>
              <c:f>'Matriz Seguimiento'!$G$27:$M$27</c:f>
              <c:numCache>
                <c:formatCode>General</c:formatCode>
                <c:ptCount val="7"/>
                <c:pt idx="0">
                  <c:v>1</c:v>
                </c:pt>
                <c:pt idx="1">
                  <c:v>1</c:v>
                </c:pt>
                <c:pt idx="2">
                  <c:v>0</c:v>
                </c:pt>
                <c:pt idx="4">
                  <c:v>0</c:v>
                </c:pt>
                <c:pt idx="5">
                  <c:v>4</c:v>
                </c:pt>
                <c:pt idx="6">
                  <c:v>0</c:v>
                </c:pt>
              </c:numCache>
            </c:numRef>
          </c:val>
          <c:extLst xmlns:c16r2="http://schemas.microsoft.com/office/drawing/2015/06/chart">
            <c:ext xmlns:c16="http://schemas.microsoft.com/office/drawing/2014/chart" uri="{C3380CC4-5D6E-409C-BE32-E72D297353CC}">
              <c16:uniqueId val="{00000004-2984-4420-BACB-570E2045D154}"/>
            </c:ext>
          </c:extLst>
        </c:ser>
        <c:ser>
          <c:idx val="4"/>
          <c:order val="1"/>
          <c:spPr>
            <a:solidFill>
              <a:schemeClr val="accent5"/>
            </a:solidFill>
            <a:ln>
              <a:noFill/>
            </a:ln>
            <a:effectLst/>
          </c:spPr>
          <c:invertIfNegative val="0"/>
          <c:cat>
            <c:strRef>
              <c:f>'Matriz Seguimiento'!$G$7:$M$7</c:f>
              <c:strCache>
                <c:ptCount val="7"/>
                <c:pt idx="0">
                  <c:v>POT/EOT/ PBOT</c:v>
                </c:pt>
                <c:pt idx="1">
                  <c:v>PLAN DE DESARROLLO MUNICIPAL </c:v>
                </c:pt>
                <c:pt idx="2">
                  <c:v>PGIRS</c:v>
                </c:pt>
                <c:pt idx="3">
                  <c:v>PSMV</c:v>
                </c:pt>
                <c:pt idx="4">
                  <c:v>PUEEA</c:v>
                </c:pt>
                <c:pt idx="5">
                  <c:v>POMCA</c:v>
                </c:pt>
                <c:pt idx="6">
                  <c:v>PMGRE</c:v>
                </c:pt>
              </c:strCache>
            </c:strRef>
          </c:cat>
          <c:val>
            <c:numRef>
              <c:f>'Matriz Seguimiento'!$G$28:$M$28</c:f>
              <c:numCache>
                <c:formatCode>General</c:formatCode>
                <c:ptCount val="7"/>
              </c:numCache>
            </c:numRef>
          </c:val>
          <c:extLst xmlns:c16r2="http://schemas.microsoft.com/office/drawing/2015/06/chart">
            <c:ext xmlns:c16="http://schemas.microsoft.com/office/drawing/2014/chart" uri="{C3380CC4-5D6E-409C-BE32-E72D297353CC}">
              <c16:uniqueId val="{00000005-2984-4420-BACB-570E2045D154}"/>
            </c:ext>
          </c:extLst>
        </c:ser>
        <c:ser>
          <c:idx val="5"/>
          <c:order val="2"/>
          <c:spPr>
            <a:solidFill>
              <a:schemeClr val="accent6"/>
            </a:solidFill>
            <a:ln>
              <a:noFill/>
            </a:ln>
            <a:effectLst/>
          </c:spPr>
          <c:invertIfNegative val="0"/>
          <c:cat>
            <c:strRef>
              <c:f>'Matriz Seguimiento'!$G$7:$M$7</c:f>
              <c:strCache>
                <c:ptCount val="7"/>
                <c:pt idx="0">
                  <c:v>POT/EOT/ PBOT</c:v>
                </c:pt>
                <c:pt idx="1">
                  <c:v>PLAN DE DESARROLLO MUNICIPAL </c:v>
                </c:pt>
                <c:pt idx="2">
                  <c:v>PGIRS</c:v>
                </c:pt>
                <c:pt idx="3">
                  <c:v>PSMV</c:v>
                </c:pt>
                <c:pt idx="4">
                  <c:v>PUEEA</c:v>
                </c:pt>
                <c:pt idx="5">
                  <c:v>POMCA</c:v>
                </c:pt>
                <c:pt idx="6">
                  <c:v>PMGRE</c:v>
                </c:pt>
              </c:strCache>
            </c:strRef>
          </c:cat>
          <c:val>
            <c:numRef>
              <c:f>'Matriz Seguimiento'!$G$29:$M$29</c:f>
              <c:numCache>
                <c:formatCode>General</c:formatCode>
                <c:ptCount val="7"/>
              </c:numCache>
            </c:numRef>
          </c:val>
          <c:extLst xmlns:c16r2="http://schemas.microsoft.com/office/drawing/2015/06/chart">
            <c:ext xmlns:c16="http://schemas.microsoft.com/office/drawing/2014/chart" uri="{C3380CC4-5D6E-409C-BE32-E72D297353CC}">
              <c16:uniqueId val="{00000006-2984-4420-BACB-570E2045D154}"/>
            </c:ext>
          </c:extLst>
        </c:ser>
        <c:dLbls>
          <c:showLegendKey val="0"/>
          <c:showVal val="0"/>
          <c:showCatName val="0"/>
          <c:showSerName val="0"/>
          <c:showPercent val="0"/>
          <c:showBubbleSize val="0"/>
        </c:dLbls>
        <c:gapWidth val="219"/>
        <c:overlap val="-27"/>
        <c:axId val="202041984"/>
        <c:axId val="202183040"/>
        <c:extLst xmlns:c16r2="http://schemas.microsoft.com/office/drawing/2015/06/chart">
          <c:ext xmlns:c15="http://schemas.microsoft.com/office/drawing/2012/chart" uri="{02D57815-91ED-43cb-92C2-25804820EDAC}">
            <c15:filteredBarSeries>
              <c15:ser>
                <c:idx val="0"/>
                <c:order val="0"/>
                <c:spPr>
                  <a:solidFill>
                    <a:schemeClr val="accent1"/>
                  </a:solidFill>
                  <a:ln>
                    <a:noFill/>
                  </a:ln>
                  <a:effectLst/>
                </c:spPr>
                <c:invertIfNegative val="0"/>
                <c:cat>
                  <c:strRef>
                    <c:extLst>
                      <c:ext uri="{02D57815-91ED-43cb-92C2-25804820EDAC}">
                        <c15:formulaRef>
                          <c15:sqref>'Matriz Seguimiento'!$G$7:$M$7</c15:sqref>
                        </c15:formulaRef>
                      </c:ext>
                    </c:extLst>
                    <c:strCache>
                      <c:ptCount val="7"/>
                      <c:pt idx="0">
                        <c:v>EOT/ PBOT</c:v>
                      </c:pt>
                      <c:pt idx="1">
                        <c:v>PLAN DE DESARROLLO MUNICIPAL </c:v>
                      </c:pt>
                      <c:pt idx="2">
                        <c:v>PGIRS</c:v>
                      </c:pt>
                      <c:pt idx="3">
                        <c:v>PSMV</c:v>
                      </c:pt>
                      <c:pt idx="4">
                        <c:v>PUEEA</c:v>
                      </c:pt>
                      <c:pt idx="5">
                        <c:v>POMCA</c:v>
                      </c:pt>
                      <c:pt idx="6">
                        <c:v>PMGRE</c:v>
                      </c:pt>
                    </c:strCache>
                  </c:strRef>
                </c:cat>
                <c:val>
                  <c:numRef>
                    <c:extLst>
                      <c:ext uri="{02D57815-91ED-43cb-92C2-25804820EDAC}">
                        <c15:formulaRef>
                          <c15:sqref>'Matriz Seguimiento'!#REF!</c15:sqref>
                        </c15:formulaRef>
                      </c:ext>
                    </c:extLst>
                    <c:numCache>
                      <c:formatCode>General</c:formatCode>
                      <c:ptCount val="1"/>
                      <c:pt idx="0">
                        <c:v>1</c:v>
                      </c:pt>
                    </c:numCache>
                  </c:numRef>
                </c:val>
                <c:extLst>
                  <c:ext xmlns:c16="http://schemas.microsoft.com/office/drawing/2014/chart" uri="{C3380CC4-5D6E-409C-BE32-E72D297353CC}">
                    <c16:uniqueId val="{00000000-2984-4420-BACB-570E2045D154}"/>
                  </c:ext>
                </c:extLst>
              </c15:ser>
            </c15:filteredBarSeries>
            <c15:filteredBarSeries>
              <c15:ser>
                <c:idx val="1"/>
                <c:order val="1"/>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'Matriz Seguimiento'!$G$7:$M$7</c15:sqref>
                        </c15:formulaRef>
                      </c:ext>
                    </c:extLst>
                    <c:strCache>
                      <c:ptCount val="7"/>
                      <c:pt idx="0">
                        <c:v>EOT/ PBOT</c:v>
                      </c:pt>
                      <c:pt idx="1">
                        <c:v>PLAN DE DESARROLLO MUNICIPAL </c:v>
                      </c:pt>
                      <c:pt idx="2">
                        <c:v>PGIRS</c:v>
                      </c:pt>
                      <c:pt idx="3">
                        <c:v>PSMV</c:v>
                      </c:pt>
                      <c:pt idx="4">
                        <c:v>PUEEA</c:v>
                      </c:pt>
                      <c:pt idx="5">
                        <c:v>POMCA</c:v>
                      </c:pt>
                      <c:pt idx="6">
                        <c:v>PMGRE</c:v>
                      </c:pt>
                    </c:strCache>
                  </c:strRef>
                </c:cat>
                <c:val>
                  <c:numRef>
                    <c:extLst xmlns:c15="http://schemas.microsoft.com/office/drawing/2012/chart">
                      <c:ext xmlns:c15="http://schemas.microsoft.com/office/drawing/2012/chart" uri="{02D57815-91ED-43cb-92C2-25804820EDAC}">
                        <c15:formulaRef>
                          <c15:sqref>'Matriz Seguimiento'!#REF!</c15:sqref>
                        </c15:formulaRef>
                      </c:ext>
                    </c:extLst>
                    <c:numCache>
                      <c:formatCode>General</c:formatCode>
                      <c:ptCount val="1"/>
                      <c:pt idx="0">
                        <c:v>1</c:v>
                      </c:pt>
                    </c:numCache>
                  </c:numRef>
                </c:val>
                <c:extLst xmlns:c15="http://schemas.microsoft.com/office/drawing/2012/chart">
                  <c:ext xmlns:c16="http://schemas.microsoft.com/office/drawing/2014/chart" uri="{C3380CC4-5D6E-409C-BE32-E72D297353CC}">
                    <c16:uniqueId val="{00000002-2984-4420-BACB-570E2045D154}"/>
                  </c:ext>
                </c:extLst>
              </c15:ser>
            </c15:filteredBarSeries>
            <c15:filteredBarSeries>
              <c15:ser>
                <c:idx val="2"/>
                <c:order val="2"/>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'Matriz Seguimiento'!$G$7:$M$7</c15:sqref>
                        </c15:formulaRef>
                      </c:ext>
                    </c:extLst>
                    <c:strCache>
                      <c:ptCount val="7"/>
                      <c:pt idx="0">
                        <c:v>EOT/ PBOT</c:v>
                      </c:pt>
                      <c:pt idx="1">
                        <c:v>PLAN DE DESARROLLO MUNICIPAL </c:v>
                      </c:pt>
                      <c:pt idx="2">
                        <c:v>PGIRS</c:v>
                      </c:pt>
                      <c:pt idx="3">
                        <c:v>PSMV</c:v>
                      </c:pt>
                      <c:pt idx="4">
                        <c:v>PUEEA</c:v>
                      </c:pt>
                      <c:pt idx="5">
                        <c:v>POMCA</c:v>
                      </c:pt>
                      <c:pt idx="6">
                        <c:v>PMGRE</c:v>
                      </c:pt>
                    </c:strCache>
                  </c:strRef>
                </c:cat>
                <c:val>
                  <c:numRef>
                    <c:extLst xmlns:c15="http://schemas.microsoft.com/office/drawing/2012/chart">
                      <c:ext xmlns:c15="http://schemas.microsoft.com/office/drawing/2012/chart" uri="{02D57815-91ED-43cb-92C2-25804820EDAC}">
                        <c15:formulaRef>
                          <c15:sqref>'Matriz Seguimiento'!#REF!</c15:sqref>
                        </c15:formulaRef>
                      </c:ext>
                    </c:extLst>
                    <c:numCache>
                      <c:formatCode>General</c:formatCode>
                      <c:ptCount val="1"/>
                      <c:pt idx="0">
                        <c:v>1</c:v>
                      </c:pt>
                    </c:numCache>
                  </c:numRef>
                </c:val>
                <c:extLst xmlns:c15="http://schemas.microsoft.com/office/drawing/2012/chart">
                  <c:ext xmlns:c16="http://schemas.microsoft.com/office/drawing/2014/chart" uri="{C3380CC4-5D6E-409C-BE32-E72D297353CC}">
                    <c16:uniqueId val="{00000003-2984-4420-BACB-570E2045D154}"/>
                  </c:ext>
                </c:extLst>
              </c15:ser>
            </c15:filteredBarSeries>
          </c:ext>
        </c:extLst>
      </c:barChart>
      <c:catAx>
        <c:axId val="2020419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2183040"/>
        <c:crosses val="autoZero"/>
        <c:auto val="1"/>
        <c:lblAlgn val="ctr"/>
        <c:lblOffset val="100"/>
        <c:noMultiLvlLbl val="0"/>
      </c:catAx>
      <c:valAx>
        <c:axId val="202183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2041984"/>
        <c:crosses val="autoZero"/>
        <c:crossBetween val="between"/>
      </c:valAx>
      <c:spPr>
        <a:noFill/>
        <a:ln w="25400">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en-US" sz="1080" b="0" i="0" u="none" strike="noStrike" kern="1200" baseline="0">
              <a:solidFill>
                <a:schemeClr val="dk1">
                  <a:lumMod val="75000"/>
                  <a:lumOff val="25000"/>
                </a:schemeClr>
              </a:solidFill>
              <a:latin typeface="+mn-lt"/>
              <a:ea typeface="+mn-ea"/>
              <a:cs typeface="+mn-cs"/>
            </a:defRPr>
          </a:pPr>
          <a:endParaRPr lang="es-CO"/>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w="25400">
          <a:noFill/>
        </a:ln>
        <a:effectLst/>
        <a:sp3d/>
      </c:spPr>
    </c:sideWall>
    <c:backWall>
      <c:thickness val="0"/>
      <c:spPr>
        <a:noFill/>
        <a:ln w="25400">
          <a:noFill/>
        </a:ln>
        <a:effectLst/>
        <a:sp3d/>
      </c:spPr>
    </c:backWall>
    <c:plotArea>
      <c:layout/>
      <c:bar3DChart>
        <c:barDir val="col"/>
        <c:grouping val="clustered"/>
        <c:varyColors val="0"/>
        <c:ser>
          <c:idx val="0"/>
          <c:order val="0"/>
          <c:tx>
            <c:strRef>
              <c:f>'Matriz Seguimiento'!$A$30</c:f>
              <c:strCache>
                <c:ptCount val="1"/>
                <c:pt idx="0">
                  <c:v>7. PROMOCIÓN DE LA ETNOEDUCACIÓN EN LA EDUCACIÓN AMBIENTAL</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val>
            <c:numRef>
              <c:f>'Matriz Seguimiento'!$E$30:$E$32</c:f>
              <c:numCache>
                <c:formatCode>General</c:formatCode>
                <c:ptCount val="3"/>
                <c:pt idx="0">
                  <c:v>0</c:v>
                </c:pt>
                <c:pt idx="1">
                  <c:v>0</c:v>
                </c:pt>
                <c:pt idx="2">
                  <c:v>0</c:v>
                </c:pt>
              </c:numCache>
            </c:numRef>
          </c:val>
          <c:extLst xmlns:c16r2="http://schemas.microsoft.com/office/drawing/2015/06/chart">
            <c:ext xmlns:c15="http://schemas.microsoft.com/office/drawing/2012/chart" uri="{02D57815-91ED-43cb-92C2-25804820EDAC}">
              <c15:filteredCategoryTitle>
                <c15:cat>
                  <c:multiLvlStrRef>
                    <c:extLst>
                      <c:ext uri="{02D57815-91ED-43cb-92C2-25804820EDAC}">
                        <c15:formulaRef>
                          <c15:sqref>'Matriz Seguimiento'!$D$30:$D$32</c15:sqref>
                        </c15:formulaRef>
                      </c:ext>
                    </c:extLst>
                  </c:multiLvlStrRef>
                </c15:cat>
              </c15:filteredCategoryTitle>
            </c:ext>
            <c:ext xmlns:c16="http://schemas.microsoft.com/office/drawing/2014/chart" uri="{C3380CC4-5D6E-409C-BE32-E72D297353CC}">
              <c16:uniqueId val="{00000000-31FE-4D61-B99C-D86CB0D3EC81}"/>
            </c:ext>
          </c:extLst>
        </c:ser>
        <c:dLbls>
          <c:showLegendKey val="0"/>
          <c:showVal val="0"/>
          <c:showCatName val="0"/>
          <c:showSerName val="0"/>
          <c:showPercent val="0"/>
          <c:showBubbleSize val="0"/>
        </c:dLbls>
        <c:gapWidth val="150"/>
        <c:shape val="box"/>
        <c:axId val="202212480"/>
        <c:axId val="202214016"/>
        <c:axId val="0"/>
      </c:bar3DChart>
      <c:catAx>
        <c:axId val="202212480"/>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n-US" sz="900" b="0" i="0" u="none" strike="noStrike" kern="1200" cap="all" baseline="0">
                <a:solidFill>
                  <a:schemeClr val="dk1">
                    <a:lumMod val="75000"/>
                    <a:lumOff val="25000"/>
                  </a:schemeClr>
                </a:solidFill>
                <a:latin typeface="+mn-lt"/>
                <a:ea typeface="+mn-ea"/>
                <a:cs typeface="+mn-cs"/>
              </a:defRPr>
            </a:pPr>
            <a:endParaRPr lang="es-CO"/>
          </a:p>
        </c:txPr>
        <c:crossAx val="202214016"/>
        <c:crosses val="autoZero"/>
        <c:auto val="1"/>
        <c:lblAlgn val="ctr"/>
        <c:lblOffset val="100"/>
        <c:noMultiLvlLbl val="0"/>
      </c:catAx>
      <c:valAx>
        <c:axId val="202214016"/>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dk1">
                    <a:lumMod val="75000"/>
                    <a:lumOff val="25000"/>
                  </a:schemeClr>
                </a:solidFill>
                <a:latin typeface="+mn-lt"/>
                <a:ea typeface="+mn-ea"/>
                <a:cs typeface="+mn-cs"/>
              </a:defRPr>
            </a:pPr>
            <a:endParaRPr lang="es-CO"/>
          </a:p>
        </c:txPr>
        <c:crossAx val="202212480"/>
        <c:crosses val="autoZero"/>
        <c:crossBetween val="between"/>
      </c:valAx>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lang="en-US" sz="28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lang="en-US" sz="900" b="0" i="0" u="none" strike="noStrike" kern="1200" baseline="0">
          <a:solidFill>
            <a:schemeClr val="dk1">
              <a:lumMod val="75000"/>
              <a:lumOff val="25000"/>
            </a:schemeClr>
          </a:solidFill>
          <a:latin typeface="+mn-lt"/>
          <a:ea typeface="+mn-ea"/>
          <a:cs typeface="+mn-cs"/>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INSTRUMENTOS DE PLANIFICACIÓN MUNICIPAL</a:t>
            </a:r>
          </a:p>
        </c:rich>
      </c:tx>
      <c:overlay val="0"/>
      <c:spPr>
        <a:noFill/>
        <a:ln>
          <a:noFill/>
        </a:ln>
        <a:effectLst/>
      </c:spPr>
    </c:title>
    <c:autoTitleDeleted val="0"/>
    <c:plotArea>
      <c:layout>
        <c:manualLayout>
          <c:layoutTarget val="inner"/>
          <c:xMode val="edge"/>
          <c:yMode val="edge"/>
          <c:x val="3.3664629466443045E-2"/>
          <c:y val="2.7330954134330333E-2"/>
          <c:w val="0.966335370533557"/>
          <c:h val="0.9550925353798464"/>
        </c:manualLayout>
      </c:layout>
      <c:barChart>
        <c:barDir val="col"/>
        <c:grouping val="clustered"/>
        <c:varyColors val="0"/>
        <c:ser>
          <c:idx val="0"/>
          <c:order val="0"/>
          <c:spPr>
            <a:solidFill>
              <a:schemeClr val="accent1"/>
            </a:solidFill>
            <a:ln>
              <a:noFill/>
            </a:ln>
            <a:effectLst/>
          </c:spPr>
          <c:invertIfNegative val="0"/>
          <c:cat>
            <c:strRef>
              <c:f>'Matriz Seguimiento'!$G$7:$M$7</c:f>
              <c:strCache>
                <c:ptCount val="7"/>
                <c:pt idx="0">
                  <c:v>POT/EOT/ PBOT</c:v>
                </c:pt>
                <c:pt idx="1">
                  <c:v>PLAN DE DESARROLLO MUNICIPAL </c:v>
                </c:pt>
                <c:pt idx="2">
                  <c:v>PGIRS</c:v>
                </c:pt>
                <c:pt idx="3">
                  <c:v>PSMV</c:v>
                </c:pt>
                <c:pt idx="4">
                  <c:v>PUEEA</c:v>
                </c:pt>
                <c:pt idx="5">
                  <c:v>POMCA</c:v>
                </c:pt>
                <c:pt idx="6">
                  <c:v>PMGRE</c:v>
                </c:pt>
              </c:strCache>
            </c:strRef>
          </c:cat>
          <c:val>
            <c:numRef>
              <c:f>'Matriz Seguimiento'!$G$30:$M$30</c:f>
              <c:numCache>
                <c:formatCode>General</c:formatCode>
                <c:ptCount val="7"/>
                <c:pt idx="0">
                  <c:v>0</c:v>
                </c:pt>
                <c:pt idx="1">
                  <c:v>0</c:v>
                </c:pt>
                <c:pt idx="2">
                  <c:v>0</c:v>
                </c:pt>
                <c:pt idx="3">
                  <c:v>0</c:v>
                </c:pt>
                <c:pt idx="4">
                  <c:v>0</c:v>
                </c:pt>
                <c:pt idx="5">
                  <c:v>0</c:v>
                </c:pt>
                <c:pt idx="6">
                  <c:v>0</c:v>
                </c:pt>
              </c:numCache>
            </c:numRef>
          </c:val>
          <c:extLst xmlns:c16r2="http://schemas.microsoft.com/office/drawing/2015/06/chart">
            <c:ext xmlns:c16="http://schemas.microsoft.com/office/drawing/2014/chart" uri="{C3380CC4-5D6E-409C-BE32-E72D297353CC}">
              <c16:uniqueId val="{00000000-0DF7-4E72-A3A5-205E799BE276}"/>
            </c:ext>
          </c:extLst>
        </c:ser>
        <c:dLbls>
          <c:showLegendKey val="0"/>
          <c:showVal val="0"/>
          <c:showCatName val="0"/>
          <c:showSerName val="0"/>
          <c:showPercent val="0"/>
          <c:showBubbleSize val="0"/>
        </c:dLbls>
        <c:gapWidth val="219"/>
        <c:overlap val="-27"/>
        <c:axId val="202235264"/>
        <c:axId val="202245248"/>
      </c:barChart>
      <c:catAx>
        <c:axId val="2022352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2245248"/>
        <c:crosses val="autoZero"/>
        <c:auto val="1"/>
        <c:lblAlgn val="ctr"/>
        <c:lblOffset val="100"/>
        <c:noMultiLvlLbl val="0"/>
      </c:catAx>
      <c:valAx>
        <c:axId val="2022452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2235264"/>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en-US" sz="2400" b="0" i="0" u="none" strike="noStrike" kern="1200" baseline="0">
              <a:solidFill>
                <a:schemeClr val="dk1">
                  <a:lumMod val="75000"/>
                  <a:lumOff val="25000"/>
                </a:schemeClr>
              </a:solidFill>
              <a:latin typeface="+mn-lt"/>
              <a:ea typeface="+mn-ea"/>
              <a:cs typeface="+mn-cs"/>
            </a:defRPr>
          </a:pPr>
          <a:endParaRPr lang="es-CO"/>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w="25400">
          <a:noFill/>
        </a:ln>
        <a:effectLst/>
        <a:sp3d/>
      </c:spPr>
    </c:sideWall>
    <c:backWall>
      <c:thickness val="0"/>
      <c:spPr>
        <a:noFill/>
        <a:ln w="25400">
          <a:noFill/>
        </a:ln>
        <a:effectLst/>
        <a:sp3d/>
      </c:spPr>
    </c:backWall>
    <c:plotArea>
      <c:layout/>
      <c:bar3DChart>
        <c:barDir val="col"/>
        <c:grouping val="clustered"/>
        <c:varyColors val="0"/>
        <c:ser>
          <c:idx val="0"/>
          <c:order val="0"/>
          <c:tx>
            <c:strRef>
              <c:f>'Matriz Seguimiento'!$A$33</c:f>
              <c:strCache>
                <c:ptCount val="1"/>
                <c:pt idx="0">
                  <c:v>8. IMPULSO A PROYECTOS AMBIENTALES CON PERSPECTIVA DE GÉNERO Y PARTICIPACIÓN CIUDADANA</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val>
            <c:numRef>
              <c:f>'Matriz Seguimiento'!$E$33:$E$36</c:f>
              <c:numCache>
                <c:formatCode>General</c:formatCode>
                <c:ptCount val="4"/>
                <c:pt idx="0">
                  <c:v>1</c:v>
                </c:pt>
                <c:pt idx="1">
                  <c:v>1</c:v>
                </c:pt>
                <c:pt idx="2">
                  <c:v>1</c:v>
                </c:pt>
                <c:pt idx="3">
                  <c:v>0</c:v>
                </c:pt>
              </c:numCache>
            </c:numRef>
          </c:val>
          <c:extLst xmlns:c16r2="http://schemas.microsoft.com/office/drawing/2015/06/chart">
            <c:ext xmlns:c15="http://schemas.microsoft.com/office/drawing/2012/chart" uri="{02D57815-91ED-43cb-92C2-25804820EDAC}">
              <c15:filteredCategoryTitle>
                <c15:cat>
                  <c:multiLvlStrRef>
                    <c:extLst>
                      <c:ext uri="{02D57815-91ED-43cb-92C2-25804820EDAC}">
                        <c15:formulaRef>
                          <c15:sqref>'Matriz Seguimiento'!$D$33:$D$36</c15:sqref>
                        </c15:formulaRef>
                      </c:ext>
                    </c:extLst>
                  </c:multiLvlStrRef>
                </c15:cat>
              </c15:filteredCategoryTitle>
            </c:ext>
            <c:ext xmlns:c16="http://schemas.microsoft.com/office/drawing/2014/chart" uri="{C3380CC4-5D6E-409C-BE32-E72D297353CC}">
              <c16:uniqueId val="{00000000-F222-4CBB-B8A9-91C1BFECA8B4}"/>
            </c:ext>
          </c:extLst>
        </c:ser>
        <c:dLbls>
          <c:showLegendKey val="0"/>
          <c:showVal val="0"/>
          <c:showCatName val="0"/>
          <c:showSerName val="0"/>
          <c:showPercent val="0"/>
          <c:showBubbleSize val="0"/>
        </c:dLbls>
        <c:gapWidth val="150"/>
        <c:shape val="box"/>
        <c:axId val="202282880"/>
        <c:axId val="202284416"/>
        <c:axId val="0"/>
      </c:bar3DChart>
      <c:catAx>
        <c:axId val="202282880"/>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n-US" sz="900" b="0" i="0" u="none" strike="noStrike" kern="1200" cap="all" baseline="0">
                <a:solidFill>
                  <a:schemeClr val="dk1">
                    <a:lumMod val="75000"/>
                    <a:lumOff val="25000"/>
                  </a:schemeClr>
                </a:solidFill>
                <a:latin typeface="+mn-lt"/>
                <a:ea typeface="+mn-ea"/>
                <a:cs typeface="+mn-cs"/>
              </a:defRPr>
            </a:pPr>
            <a:endParaRPr lang="es-CO"/>
          </a:p>
        </c:txPr>
        <c:crossAx val="202284416"/>
        <c:crosses val="autoZero"/>
        <c:auto val="1"/>
        <c:lblAlgn val="ctr"/>
        <c:lblOffset val="100"/>
        <c:noMultiLvlLbl val="0"/>
      </c:catAx>
      <c:valAx>
        <c:axId val="202284416"/>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dk1">
                    <a:lumMod val="75000"/>
                    <a:lumOff val="25000"/>
                  </a:schemeClr>
                </a:solidFill>
                <a:latin typeface="+mn-lt"/>
                <a:ea typeface="+mn-ea"/>
                <a:cs typeface="+mn-cs"/>
              </a:defRPr>
            </a:pPr>
            <a:endParaRPr lang="es-CO"/>
          </a:p>
        </c:txPr>
        <c:crossAx val="202282880"/>
        <c:crosses val="autoZero"/>
        <c:crossBetween val="between"/>
      </c:valAx>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lang="en-US" sz="20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lang="en-US" sz="900" b="0" i="0" u="none" strike="noStrike" kern="1200" baseline="0">
          <a:solidFill>
            <a:schemeClr val="dk1">
              <a:lumMod val="75000"/>
              <a:lumOff val="25000"/>
            </a:schemeClr>
          </a:solidFill>
          <a:latin typeface="+mn-lt"/>
          <a:ea typeface="+mn-ea"/>
          <a:cs typeface="+mn-cs"/>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US" sz="1800"/>
              <a:t>INSTRUMENTOS DE PLANIFICACIÓN MUNICIPAL</a:t>
            </a:r>
          </a:p>
        </c:rich>
      </c:tx>
      <c:overlay val="0"/>
      <c:spPr>
        <a:noFill/>
        <a:ln>
          <a:noFill/>
        </a:ln>
        <a:effectLst/>
      </c:spPr>
    </c:title>
    <c:autoTitleDeleted val="0"/>
    <c:plotArea>
      <c:layout>
        <c:manualLayout>
          <c:layoutTarget val="inner"/>
          <c:xMode val="edge"/>
          <c:yMode val="edge"/>
          <c:x val="3.3664629466443045E-2"/>
          <c:y val="2.7330954134330333E-2"/>
          <c:w val="0.966335370533557"/>
          <c:h val="0.9550925353798464"/>
        </c:manualLayout>
      </c:layout>
      <c:barChart>
        <c:barDir val="col"/>
        <c:grouping val="clustered"/>
        <c:varyColors val="0"/>
        <c:ser>
          <c:idx val="0"/>
          <c:order val="0"/>
          <c:spPr>
            <a:solidFill>
              <a:schemeClr val="accent1"/>
            </a:solidFill>
            <a:ln>
              <a:noFill/>
            </a:ln>
            <a:effectLst/>
          </c:spPr>
          <c:invertIfNegative val="0"/>
          <c:cat>
            <c:strRef>
              <c:f>'Matriz Seguimiento'!$G$7:$M$7</c:f>
              <c:strCache>
                <c:ptCount val="7"/>
                <c:pt idx="0">
                  <c:v>POT/EOT/ PBOT</c:v>
                </c:pt>
                <c:pt idx="1">
                  <c:v>PLAN DE DESARROLLO MUNICIPAL </c:v>
                </c:pt>
                <c:pt idx="2">
                  <c:v>PGIRS</c:v>
                </c:pt>
                <c:pt idx="3">
                  <c:v>PSMV</c:v>
                </c:pt>
                <c:pt idx="4">
                  <c:v>PUEEA</c:v>
                </c:pt>
                <c:pt idx="5">
                  <c:v>POMCA</c:v>
                </c:pt>
                <c:pt idx="6">
                  <c:v>PMGRE</c:v>
                </c:pt>
              </c:strCache>
            </c:strRef>
          </c:cat>
          <c:val>
            <c:numRef>
              <c:f>'Matriz Seguimiento'!$G$33:$M$33</c:f>
              <c:numCache>
                <c:formatCode>General</c:formatCode>
                <c:ptCount val="7"/>
                <c:pt idx="0">
                  <c:v>1</c:v>
                </c:pt>
                <c:pt idx="1">
                  <c:v>15</c:v>
                </c:pt>
                <c:pt idx="2">
                  <c:v>3</c:v>
                </c:pt>
                <c:pt idx="4">
                  <c:v>2</c:v>
                </c:pt>
                <c:pt idx="5">
                  <c:v>29</c:v>
                </c:pt>
                <c:pt idx="6">
                  <c:v>2</c:v>
                </c:pt>
              </c:numCache>
            </c:numRef>
          </c:val>
          <c:extLst xmlns:c16r2="http://schemas.microsoft.com/office/drawing/2015/06/chart">
            <c:ext xmlns:c16="http://schemas.microsoft.com/office/drawing/2014/chart" uri="{C3380CC4-5D6E-409C-BE32-E72D297353CC}">
              <c16:uniqueId val="{00000000-98F9-4F6E-8CD9-47A263DFD521}"/>
            </c:ext>
          </c:extLst>
        </c:ser>
        <c:dLbls>
          <c:showLegendKey val="0"/>
          <c:showVal val="0"/>
          <c:showCatName val="0"/>
          <c:showSerName val="0"/>
          <c:showPercent val="0"/>
          <c:showBubbleSize val="0"/>
        </c:dLbls>
        <c:gapWidth val="219"/>
        <c:overlap val="-27"/>
        <c:axId val="202326400"/>
        <c:axId val="202327936"/>
      </c:barChart>
      <c:catAx>
        <c:axId val="202326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2327936"/>
        <c:crosses val="autoZero"/>
        <c:auto val="1"/>
        <c:lblAlgn val="ctr"/>
        <c:lblOffset val="100"/>
        <c:noMultiLvlLbl val="0"/>
      </c:catAx>
      <c:valAx>
        <c:axId val="2023279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232640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en-US" sz="2800" b="0" i="0" u="none" strike="noStrike" kern="1200" baseline="0">
              <a:solidFill>
                <a:schemeClr val="dk1">
                  <a:lumMod val="75000"/>
                  <a:lumOff val="25000"/>
                </a:schemeClr>
              </a:solidFill>
              <a:latin typeface="+mn-lt"/>
              <a:ea typeface="+mn-ea"/>
              <a:cs typeface="+mn-cs"/>
            </a:defRPr>
          </a:pPr>
          <a:endParaRPr lang="es-CO"/>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w="25400">
          <a:noFill/>
        </a:ln>
        <a:effectLst/>
        <a:sp3d/>
      </c:spPr>
    </c:sideWall>
    <c:backWall>
      <c:thickness val="0"/>
      <c:spPr>
        <a:noFill/>
        <a:ln w="25400">
          <a:noFill/>
        </a:ln>
        <a:effectLst/>
        <a:sp3d/>
      </c:spPr>
    </c:backWall>
    <c:plotArea>
      <c:layout/>
      <c:bar3DChart>
        <c:barDir val="col"/>
        <c:grouping val="clustered"/>
        <c:varyColors val="0"/>
        <c:ser>
          <c:idx val="0"/>
          <c:order val="0"/>
          <c:tx>
            <c:strRef>
              <c:f>'Matriz Seguimiento'!$A$37</c:f>
              <c:strCache>
                <c:ptCount val="1"/>
                <c:pt idx="0">
                  <c:v>9. PROMOCIÓN Y FORTALECIMIENTO DEL SERVICIO MILITAR AMBIENTAL</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val>
            <c:numRef>
              <c:f>'Matriz Seguimiento'!$E$37:$E$40</c:f>
              <c:numCache>
                <c:formatCode>General</c:formatCode>
                <c:ptCount val="4"/>
                <c:pt idx="0">
                  <c:v>0</c:v>
                </c:pt>
                <c:pt idx="1">
                  <c:v>1</c:v>
                </c:pt>
                <c:pt idx="2">
                  <c:v>1</c:v>
                </c:pt>
                <c:pt idx="3">
                  <c:v>1</c:v>
                </c:pt>
              </c:numCache>
            </c:numRef>
          </c:val>
          <c:extLst xmlns:c16r2="http://schemas.microsoft.com/office/drawing/2015/06/chart">
            <c:ext xmlns:c15="http://schemas.microsoft.com/office/drawing/2012/chart" uri="{02D57815-91ED-43cb-92C2-25804820EDAC}">
              <c15:filteredCategoryTitle>
                <c15:cat>
                  <c:multiLvlStrRef>
                    <c:extLst>
                      <c:ext uri="{02D57815-91ED-43cb-92C2-25804820EDAC}">
                        <c15:formulaRef>
                          <c15:sqref>'Matriz Seguimiento'!$D$37:$D$40</c15:sqref>
                        </c15:formulaRef>
                      </c:ext>
                    </c:extLst>
                  </c:multiLvlStrRef>
                </c15:cat>
              </c15:filteredCategoryTitle>
            </c:ext>
            <c:ext xmlns:c16="http://schemas.microsoft.com/office/drawing/2014/chart" uri="{C3380CC4-5D6E-409C-BE32-E72D297353CC}">
              <c16:uniqueId val="{00000000-5595-4116-96C6-7E946BBF15B2}"/>
            </c:ext>
          </c:extLst>
        </c:ser>
        <c:dLbls>
          <c:showLegendKey val="0"/>
          <c:showVal val="0"/>
          <c:showCatName val="0"/>
          <c:showSerName val="0"/>
          <c:showPercent val="0"/>
          <c:showBubbleSize val="0"/>
        </c:dLbls>
        <c:gapWidth val="150"/>
        <c:shape val="box"/>
        <c:axId val="202353664"/>
        <c:axId val="202363648"/>
        <c:axId val="0"/>
      </c:bar3DChart>
      <c:catAx>
        <c:axId val="202353664"/>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n-US" sz="900" b="0" i="0" u="none" strike="noStrike" kern="1200" cap="all" baseline="0">
                <a:solidFill>
                  <a:schemeClr val="dk1">
                    <a:lumMod val="75000"/>
                    <a:lumOff val="25000"/>
                  </a:schemeClr>
                </a:solidFill>
                <a:latin typeface="+mn-lt"/>
                <a:ea typeface="+mn-ea"/>
                <a:cs typeface="+mn-cs"/>
              </a:defRPr>
            </a:pPr>
            <a:endParaRPr lang="es-CO"/>
          </a:p>
        </c:txPr>
        <c:crossAx val="202363648"/>
        <c:crosses val="autoZero"/>
        <c:auto val="1"/>
        <c:lblAlgn val="ctr"/>
        <c:lblOffset val="100"/>
        <c:noMultiLvlLbl val="0"/>
      </c:catAx>
      <c:valAx>
        <c:axId val="202363648"/>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dk1">
                    <a:lumMod val="75000"/>
                    <a:lumOff val="25000"/>
                  </a:schemeClr>
                </a:solidFill>
                <a:latin typeface="+mn-lt"/>
                <a:ea typeface="+mn-ea"/>
                <a:cs typeface="+mn-cs"/>
              </a:defRPr>
            </a:pPr>
            <a:endParaRPr lang="es-CO"/>
          </a:p>
        </c:txPr>
        <c:crossAx val="202353664"/>
        <c:crosses val="autoZero"/>
        <c:crossBetween val="between"/>
      </c:valAx>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lang="en-US" sz="2800" b="0" i="0" u="none" strike="noStrike" kern="1200" baseline="0">
              <a:solidFill>
                <a:schemeClr val="tx1"/>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lang="en-US" sz="900" b="0" i="0" u="none" strike="noStrike" kern="1200" baseline="0">
          <a:solidFill>
            <a:schemeClr val="dk1">
              <a:lumMod val="75000"/>
              <a:lumOff val="25000"/>
            </a:schemeClr>
          </a:solidFill>
          <a:latin typeface="+mn-lt"/>
          <a:ea typeface="+mn-ea"/>
          <a:cs typeface="+mn-cs"/>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INSTRUMENTOS DE PLANIFICACIÓN MUNICIPAL</a:t>
            </a:r>
          </a:p>
        </c:rich>
      </c:tx>
      <c:overlay val="0"/>
      <c:spPr>
        <a:noFill/>
        <a:ln>
          <a:noFill/>
        </a:ln>
        <a:effectLst/>
      </c:spPr>
    </c:title>
    <c:autoTitleDeleted val="0"/>
    <c:plotArea>
      <c:layout>
        <c:manualLayout>
          <c:layoutTarget val="inner"/>
          <c:xMode val="edge"/>
          <c:yMode val="edge"/>
          <c:x val="3.3664629466443045E-2"/>
          <c:y val="2.7330954134330333E-2"/>
          <c:w val="0.966335370533557"/>
          <c:h val="0.9550925353798464"/>
        </c:manualLayout>
      </c:layout>
      <c:barChart>
        <c:barDir val="col"/>
        <c:grouping val="clustered"/>
        <c:varyColors val="0"/>
        <c:ser>
          <c:idx val="0"/>
          <c:order val="0"/>
          <c:spPr>
            <a:solidFill>
              <a:schemeClr val="accent1"/>
            </a:solidFill>
            <a:ln>
              <a:noFill/>
            </a:ln>
            <a:effectLst/>
          </c:spPr>
          <c:invertIfNegative val="0"/>
          <c:cat>
            <c:strRef>
              <c:f>'Matriz Seguimiento'!$G$7:$M$7</c:f>
              <c:strCache>
                <c:ptCount val="7"/>
                <c:pt idx="0">
                  <c:v>POT/EOT/ PBOT</c:v>
                </c:pt>
                <c:pt idx="1">
                  <c:v>PLAN DE DESARROLLO MUNICIPAL </c:v>
                </c:pt>
                <c:pt idx="2">
                  <c:v>PGIRS</c:v>
                </c:pt>
                <c:pt idx="3">
                  <c:v>PSMV</c:v>
                </c:pt>
                <c:pt idx="4">
                  <c:v>PUEEA</c:v>
                </c:pt>
                <c:pt idx="5">
                  <c:v>POMCA</c:v>
                </c:pt>
                <c:pt idx="6">
                  <c:v>PMGRE</c:v>
                </c:pt>
              </c:strCache>
            </c:strRef>
          </c:cat>
          <c:val>
            <c:numRef>
              <c:f>'Matriz Seguimiento'!$G$37:$M$37</c:f>
              <c:numCache>
                <c:formatCode>General</c:formatCode>
                <c:ptCount val="7"/>
                <c:pt idx="0">
                  <c:v>1</c:v>
                </c:pt>
                <c:pt idx="1">
                  <c:v>3</c:v>
                </c:pt>
                <c:pt idx="2">
                  <c:v>1</c:v>
                </c:pt>
                <c:pt idx="4">
                  <c:v>1</c:v>
                </c:pt>
                <c:pt idx="5">
                  <c:v>3</c:v>
                </c:pt>
                <c:pt idx="6">
                  <c:v>0</c:v>
                </c:pt>
              </c:numCache>
            </c:numRef>
          </c:val>
          <c:extLst xmlns:c16r2="http://schemas.microsoft.com/office/drawing/2015/06/chart">
            <c:ext xmlns:c16="http://schemas.microsoft.com/office/drawing/2014/chart" uri="{C3380CC4-5D6E-409C-BE32-E72D297353CC}">
              <c16:uniqueId val="{00000000-6001-46CA-AD69-FED435BCD6D3}"/>
            </c:ext>
          </c:extLst>
        </c:ser>
        <c:dLbls>
          <c:showLegendKey val="0"/>
          <c:showVal val="0"/>
          <c:showCatName val="0"/>
          <c:showSerName val="0"/>
          <c:showPercent val="0"/>
          <c:showBubbleSize val="0"/>
        </c:dLbls>
        <c:gapWidth val="219"/>
        <c:overlap val="-27"/>
        <c:axId val="202786304"/>
        <c:axId val="202787840"/>
      </c:barChart>
      <c:catAx>
        <c:axId val="202786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2787840"/>
        <c:crosses val="autoZero"/>
        <c:auto val="1"/>
        <c:lblAlgn val="ctr"/>
        <c:lblOffset val="100"/>
        <c:noMultiLvlLbl val="0"/>
      </c:catAx>
      <c:valAx>
        <c:axId val="2027878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2786304"/>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en-US" sz="2000" b="0" i="0" u="none" strike="noStrike" kern="1200" baseline="0">
              <a:solidFill>
                <a:schemeClr val="dk1">
                  <a:lumMod val="75000"/>
                  <a:lumOff val="25000"/>
                </a:schemeClr>
              </a:solidFill>
              <a:latin typeface="+mn-lt"/>
              <a:ea typeface="+mn-ea"/>
              <a:cs typeface="+mn-cs"/>
            </a:defRPr>
          </a:pPr>
          <a:endParaRPr lang="es-CO"/>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w="25400">
          <a:noFill/>
        </a:ln>
        <a:effectLst/>
        <a:sp3d/>
      </c:spPr>
    </c:sideWall>
    <c:backWall>
      <c:thickness val="0"/>
      <c:spPr>
        <a:noFill/>
        <a:ln w="25400">
          <a:noFill/>
        </a:ln>
        <a:effectLst/>
        <a:sp3d/>
      </c:spPr>
    </c:backWall>
    <c:plotArea>
      <c:layout/>
      <c:bar3DChart>
        <c:barDir val="col"/>
        <c:grouping val="clustered"/>
        <c:varyColors val="0"/>
        <c:ser>
          <c:idx val="0"/>
          <c:order val="0"/>
          <c:tx>
            <c:strRef>
              <c:f>'Matriz Seguimiento'!$A$41</c:f>
              <c:strCache>
                <c:ptCount val="1"/>
                <c:pt idx="0">
                  <c:v>10. ACOMPAÑAMIENTO A LOS PROCESOS DE LA EDUCACIÓN AMBIENTAL PARA LA PREVENCIÓN Y GESTIÓN DEL RIESGO, QUE PROMUEVA EL SNPAD</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val>
            <c:numRef>
              <c:f>'Matriz Seguimiento'!$E$41:$E$43</c:f>
              <c:numCache>
                <c:formatCode>General</c:formatCode>
                <c:ptCount val="3"/>
                <c:pt idx="0">
                  <c:v>1</c:v>
                </c:pt>
                <c:pt idx="1">
                  <c:v>1</c:v>
                </c:pt>
                <c:pt idx="2">
                  <c:v>1</c:v>
                </c:pt>
              </c:numCache>
            </c:numRef>
          </c:val>
          <c:extLst xmlns:c16r2="http://schemas.microsoft.com/office/drawing/2015/06/chart">
            <c:ext xmlns:c15="http://schemas.microsoft.com/office/drawing/2012/chart" uri="{02D57815-91ED-43cb-92C2-25804820EDAC}">
              <c15:filteredCategoryTitle>
                <c15:cat>
                  <c:multiLvlStrRef>
                    <c:extLst>
                      <c:ext uri="{02D57815-91ED-43cb-92C2-25804820EDAC}">
                        <c15:formulaRef>
                          <c15:sqref>'Matriz Seguimiento'!$D$41:$D$43</c15:sqref>
                        </c15:formulaRef>
                      </c:ext>
                    </c:extLst>
                  </c:multiLvlStrRef>
                </c15:cat>
              </c15:filteredCategoryTitle>
            </c:ext>
            <c:ext xmlns:c16="http://schemas.microsoft.com/office/drawing/2014/chart" uri="{C3380CC4-5D6E-409C-BE32-E72D297353CC}">
              <c16:uniqueId val="{00000000-527D-49BB-9ED7-5BD038E14D68}"/>
            </c:ext>
          </c:extLst>
        </c:ser>
        <c:dLbls>
          <c:showLegendKey val="0"/>
          <c:showVal val="0"/>
          <c:showCatName val="0"/>
          <c:showSerName val="0"/>
          <c:showPercent val="0"/>
          <c:showBubbleSize val="0"/>
        </c:dLbls>
        <c:gapWidth val="150"/>
        <c:shape val="box"/>
        <c:axId val="202825728"/>
        <c:axId val="202827264"/>
        <c:axId val="0"/>
      </c:bar3DChart>
      <c:catAx>
        <c:axId val="20282572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n-US" sz="900" b="0" i="0" u="none" strike="noStrike" kern="1200" cap="all" baseline="0">
                <a:solidFill>
                  <a:schemeClr val="dk1">
                    <a:lumMod val="75000"/>
                    <a:lumOff val="25000"/>
                  </a:schemeClr>
                </a:solidFill>
                <a:latin typeface="+mn-lt"/>
                <a:ea typeface="+mn-ea"/>
                <a:cs typeface="+mn-cs"/>
              </a:defRPr>
            </a:pPr>
            <a:endParaRPr lang="es-CO"/>
          </a:p>
        </c:txPr>
        <c:crossAx val="202827264"/>
        <c:crosses val="autoZero"/>
        <c:auto val="1"/>
        <c:lblAlgn val="ctr"/>
        <c:lblOffset val="100"/>
        <c:noMultiLvlLbl val="0"/>
      </c:catAx>
      <c:valAx>
        <c:axId val="202827264"/>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dk1">
                    <a:lumMod val="75000"/>
                    <a:lumOff val="25000"/>
                  </a:schemeClr>
                </a:solidFill>
                <a:latin typeface="+mn-lt"/>
                <a:ea typeface="+mn-ea"/>
                <a:cs typeface="+mn-cs"/>
              </a:defRPr>
            </a:pPr>
            <a:endParaRPr lang="es-CO"/>
          </a:p>
        </c:txPr>
        <c:crossAx val="202825728"/>
        <c:crosses val="autoZero"/>
        <c:crossBetween val="between"/>
      </c:valAx>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lang="en-US" sz="2000" b="0" i="0" u="none" strike="noStrike" kern="1200" baseline="0">
              <a:solidFill>
                <a:schemeClr val="tx1"/>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lang="en-US" sz="900" b="0" i="0" u="none" strike="noStrike" kern="1200" baseline="0">
          <a:solidFill>
            <a:schemeClr val="dk1">
              <a:lumMod val="75000"/>
              <a:lumOff val="25000"/>
            </a:schemeClr>
          </a:solidFill>
          <a:latin typeface="+mn-lt"/>
          <a:ea typeface="+mn-ea"/>
          <a:cs typeface="+mn-cs"/>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INSTRUMENTOS DE PLANIFICACIÓN MUNICIPAL</a:t>
            </a:r>
          </a:p>
        </c:rich>
      </c:tx>
      <c:overlay val="0"/>
      <c:spPr>
        <a:noFill/>
        <a:ln>
          <a:noFill/>
        </a:ln>
        <a:effectLst/>
      </c:spPr>
    </c:title>
    <c:autoTitleDeleted val="0"/>
    <c:plotArea>
      <c:layout/>
      <c:barChart>
        <c:barDir val="col"/>
        <c:grouping val="clustered"/>
        <c:varyColors val="0"/>
        <c:ser>
          <c:idx val="0"/>
          <c:order val="0"/>
          <c:spPr>
            <a:solidFill>
              <a:schemeClr val="accent1"/>
            </a:solidFill>
            <a:ln>
              <a:noFill/>
            </a:ln>
            <a:effectLst/>
          </c:spPr>
          <c:invertIfNegative val="0"/>
          <c:cat>
            <c:strRef>
              <c:f>'Matriz Seguimiento'!$G$7:$M$7</c:f>
              <c:strCache>
                <c:ptCount val="7"/>
                <c:pt idx="0">
                  <c:v>POT/EOT/ PBOT</c:v>
                </c:pt>
                <c:pt idx="1">
                  <c:v>PLAN DE DESARROLLO MUNICIPAL </c:v>
                </c:pt>
                <c:pt idx="2">
                  <c:v>PGIRS</c:v>
                </c:pt>
                <c:pt idx="3">
                  <c:v>PSMV</c:v>
                </c:pt>
                <c:pt idx="4">
                  <c:v>PUEEA</c:v>
                </c:pt>
                <c:pt idx="5">
                  <c:v>POMCA</c:v>
                </c:pt>
                <c:pt idx="6">
                  <c:v>PMGRE</c:v>
                </c:pt>
              </c:strCache>
            </c:strRef>
          </c:cat>
          <c:val>
            <c:numRef>
              <c:f>'Matriz Seguimiento'!$G$8:$M$8</c:f>
              <c:numCache>
                <c:formatCode>General</c:formatCode>
                <c:ptCount val="7"/>
                <c:pt idx="0">
                  <c:v>1</c:v>
                </c:pt>
                <c:pt idx="1">
                  <c:v>0</c:v>
                </c:pt>
                <c:pt idx="2">
                  <c:v>0</c:v>
                </c:pt>
                <c:pt idx="4">
                  <c:v>0</c:v>
                </c:pt>
                <c:pt idx="5">
                  <c:v>1</c:v>
                </c:pt>
                <c:pt idx="6">
                  <c:v>0</c:v>
                </c:pt>
              </c:numCache>
            </c:numRef>
          </c:val>
          <c:extLst xmlns:c16r2="http://schemas.microsoft.com/office/drawing/2015/06/chart">
            <c:ext xmlns:c16="http://schemas.microsoft.com/office/drawing/2014/chart" uri="{C3380CC4-5D6E-409C-BE32-E72D297353CC}">
              <c16:uniqueId val="{00000023-54C1-42C9-8E9E-B51CA3D7CF5D}"/>
            </c:ext>
          </c:extLst>
        </c:ser>
        <c:dLbls>
          <c:showLegendKey val="0"/>
          <c:showVal val="0"/>
          <c:showCatName val="0"/>
          <c:showSerName val="0"/>
          <c:showPercent val="0"/>
          <c:showBubbleSize val="0"/>
        </c:dLbls>
        <c:gapWidth val="219"/>
        <c:overlap val="-27"/>
        <c:axId val="138781440"/>
        <c:axId val="138782976"/>
      </c:barChart>
      <c:catAx>
        <c:axId val="138781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8782976"/>
        <c:crosses val="autoZero"/>
        <c:auto val="1"/>
        <c:lblAlgn val="ctr"/>
        <c:lblOffset val="100"/>
        <c:noMultiLvlLbl val="0"/>
      </c:catAx>
      <c:valAx>
        <c:axId val="1387829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878144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INSTRUMENTOS DE PLANIFICACIÓN MUNICIPAL</a:t>
            </a:r>
          </a:p>
        </c:rich>
      </c:tx>
      <c:overlay val="0"/>
      <c:spPr>
        <a:noFill/>
        <a:ln>
          <a:noFill/>
        </a:ln>
        <a:effectLst/>
      </c:spPr>
    </c:title>
    <c:autoTitleDeleted val="0"/>
    <c:plotArea>
      <c:layout>
        <c:manualLayout>
          <c:layoutTarget val="inner"/>
          <c:xMode val="edge"/>
          <c:yMode val="edge"/>
          <c:x val="2.1149587348512845E-2"/>
          <c:y val="4.2017247844019492E-3"/>
          <c:w val="0.966335370533557"/>
          <c:h val="0.9550925353798464"/>
        </c:manualLayout>
      </c:layout>
      <c:barChart>
        <c:barDir val="col"/>
        <c:grouping val="clustered"/>
        <c:varyColors val="0"/>
        <c:ser>
          <c:idx val="0"/>
          <c:order val="0"/>
          <c:spPr>
            <a:solidFill>
              <a:schemeClr val="accent1"/>
            </a:solidFill>
            <a:ln>
              <a:noFill/>
            </a:ln>
            <a:effectLst/>
          </c:spPr>
          <c:invertIfNegative val="0"/>
          <c:cat>
            <c:strRef>
              <c:f>'Matriz Seguimiento'!$G$7:$M$7</c:f>
              <c:strCache>
                <c:ptCount val="7"/>
                <c:pt idx="0">
                  <c:v>POT/EOT/ PBOT</c:v>
                </c:pt>
                <c:pt idx="1">
                  <c:v>PLAN DE DESARROLLO MUNICIPAL </c:v>
                </c:pt>
                <c:pt idx="2">
                  <c:v>PGIRS</c:v>
                </c:pt>
                <c:pt idx="3">
                  <c:v>PSMV</c:v>
                </c:pt>
                <c:pt idx="4">
                  <c:v>PUEEA</c:v>
                </c:pt>
                <c:pt idx="5">
                  <c:v>POMCA</c:v>
                </c:pt>
                <c:pt idx="6">
                  <c:v>PMGRE</c:v>
                </c:pt>
              </c:strCache>
            </c:strRef>
          </c:cat>
          <c:val>
            <c:numRef>
              <c:f>'Matriz Seguimiento'!$G$41:$M$41</c:f>
              <c:numCache>
                <c:formatCode>General</c:formatCode>
                <c:ptCount val="7"/>
                <c:pt idx="0">
                  <c:v>1</c:v>
                </c:pt>
                <c:pt idx="1">
                  <c:v>5</c:v>
                </c:pt>
                <c:pt idx="2">
                  <c:v>1</c:v>
                </c:pt>
                <c:pt idx="4">
                  <c:v>1</c:v>
                </c:pt>
                <c:pt idx="5">
                  <c:v>13</c:v>
                </c:pt>
                <c:pt idx="6">
                  <c:v>1</c:v>
                </c:pt>
              </c:numCache>
            </c:numRef>
          </c:val>
          <c:extLst xmlns:c16r2="http://schemas.microsoft.com/office/drawing/2015/06/chart">
            <c:ext xmlns:c16="http://schemas.microsoft.com/office/drawing/2014/chart" uri="{C3380CC4-5D6E-409C-BE32-E72D297353CC}">
              <c16:uniqueId val="{00000000-8C8B-4505-890E-F9800A22389B}"/>
            </c:ext>
          </c:extLst>
        </c:ser>
        <c:dLbls>
          <c:showLegendKey val="0"/>
          <c:showVal val="0"/>
          <c:showCatName val="0"/>
          <c:showSerName val="0"/>
          <c:showPercent val="0"/>
          <c:showBubbleSize val="0"/>
        </c:dLbls>
        <c:gapWidth val="219"/>
        <c:overlap val="-27"/>
        <c:axId val="202529408"/>
        <c:axId val="202531200"/>
      </c:barChart>
      <c:catAx>
        <c:axId val="202529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2531200"/>
        <c:crosses val="autoZero"/>
        <c:auto val="1"/>
        <c:lblAlgn val="ctr"/>
        <c:lblOffset val="100"/>
        <c:noMultiLvlLbl val="0"/>
      </c:catAx>
      <c:valAx>
        <c:axId val="2025312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2529408"/>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2800" b="0" i="0" u="none" strike="noStrike" kern="1200" baseline="0">
                <a:solidFill>
                  <a:schemeClr val="dk1">
                    <a:lumMod val="75000"/>
                    <a:lumOff val="25000"/>
                  </a:schemeClr>
                </a:solidFill>
                <a:latin typeface="+mn-lt"/>
                <a:ea typeface="+mn-ea"/>
                <a:cs typeface="+mn-cs"/>
              </a:defRPr>
            </a:pPr>
            <a:r>
              <a:rPr lang="en-US" sz="2800"/>
              <a:t>2,. LA DIMENSIÓN AMBIENTAL EN LA EDUCACIÓN FORMAL</a:t>
            </a:r>
          </a:p>
        </c:rich>
      </c:tx>
      <c:layout>
        <c:manualLayout>
          <c:xMode val="edge"/>
          <c:yMode val="edge"/>
          <c:x val="0.16055594723128749"/>
          <c:y val="1.3888888888888888E-2"/>
        </c:manualLayout>
      </c:layout>
      <c:overlay val="0"/>
      <c:spPr>
        <a:noFill/>
        <a:ln>
          <a:noFill/>
        </a:ln>
        <a:effectLst/>
      </c:sp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w="25400">
          <a:noFill/>
        </a:ln>
        <a:effectLst/>
        <a:sp3d/>
      </c:spPr>
    </c:sideWall>
    <c:backWall>
      <c:thickness val="0"/>
      <c:spPr>
        <a:noFill/>
        <a:ln w="25400">
          <a:noFill/>
        </a:ln>
        <a:effectLst/>
        <a:sp3d/>
      </c:spPr>
    </c:backWall>
    <c:plotArea>
      <c:layout/>
      <c:bar3DChart>
        <c:barDir val="col"/>
        <c:grouping val="clustered"/>
        <c:varyColors val="0"/>
        <c:ser>
          <c:idx val="0"/>
          <c:order val="0"/>
          <c:tx>
            <c:strRef>
              <c:f>'Matriz Seguimiento'!$A$11</c:f>
              <c:strCache>
                <c:ptCount val="1"/>
                <c:pt idx="0">
                  <c:v>2. LA DIMENSIÓN AMBIENTAL EN LA EDUCACIÓN FORMAL</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val>
            <c:numRef>
              <c:f>'Matriz Seguimiento'!$E$11:$E$13</c:f>
              <c:numCache>
                <c:formatCode>0</c:formatCode>
                <c:ptCount val="3"/>
                <c:pt idx="0">
                  <c:v>1</c:v>
                </c:pt>
                <c:pt idx="1">
                  <c:v>0</c:v>
                </c:pt>
                <c:pt idx="2">
                  <c:v>1</c:v>
                </c:pt>
              </c:numCache>
            </c:numRef>
          </c:val>
          <c:extLst xmlns:c16r2="http://schemas.microsoft.com/office/drawing/2015/06/chart">
            <c:ext xmlns:c16="http://schemas.microsoft.com/office/drawing/2014/chart" uri="{C3380CC4-5D6E-409C-BE32-E72D297353CC}">
              <c16:uniqueId val="{00000002-740E-4AD3-AC2D-954C48DA335D}"/>
            </c:ext>
          </c:extLst>
        </c:ser>
        <c:dLbls>
          <c:showLegendKey val="0"/>
          <c:showVal val="0"/>
          <c:showCatName val="0"/>
          <c:showSerName val="0"/>
          <c:showPercent val="0"/>
          <c:showBubbleSize val="0"/>
        </c:dLbls>
        <c:gapWidth val="65"/>
        <c:shape val="box"/>
        <c:axId val="138804224"/>
        <c:axId val="201458432"/>
        <c:axId val="0"/>
      </c:bar3DChart>
      <c:catAx>
        <c:axId val="138804224"/>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n-US" sz="900" b="0" i="0" u="none" strike="noStrike" kern="1200" cap="all" baseline="0">
                <a:solidFill>
                  <a:schemeClr val="dk1">
                    <a:lumMod val="75000"/>
                    <a:lumOff val="25000"/>
                  </a:schemeClr>
                </a:solidFill>
                <a:latin typeface="+mn-lt"/>
                <a:ea typeface="+mn-ea"/>
                <a:cs typeface="+mn-cs"/>
              </a:defRPr>
            </a:pPr>
            <a:endParaRPr lang="es-CO"/>
          </a:p>
        </c:txPr>
        <c:crossAx val="201458432"/>
        <c:crosses val="autoZero"/>
        <c:auto val="1"/>
        <c:lblAlgn val="ctr"/>
        <c:lblOffset val="100"/>
        <c:noMultiLvlLbl val="0"/>
      </c:catAx>
      <c:valAx>
        <c:axId val="201458432"/>
        <c:scaling>
          <c:orientation val="minMax"/>
        </c:scaling>
        <c:delete val="0"/>
        <c:axPos val="l"/>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dk1">
                    <a:lumMod val="75000"/>
                    <a:lumOff val="25000"/>
                  </a:schemeClr>
                </a:solidFill>
                <a:latin typeface="+mn-lt"/>
                <a:ea typeface="+mn-ea"/>
                <a:cs typeface="+mn-cs"/>
              </a:defRPr>
            </a:pPr>
            <a:endParaRPr lang="es-CO"/>
          </a:p>
        </c:txPr>
        <c:crossAx val="138804224"/>
        <c:crosses val="autoZero"/>
        <c:crossBetween val="between"/>
      </c:valAx>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lang="en-US" sz="24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lang="en-US" sz="900" b="0" i="0" u="none" strike="noStrike" kern="1200" baseline="0">
          <a:solidFill>
            <a:schemeClr val="dk1">
              <a:lumMod val="75000"/>
              <a:lumOff val="25000"/>
            </a:schemeClr>
          </a:solidFill>
          <a:latin typeface="+mn-lt"/>
          <a:ea typeface="+mn-ea"/>
          <a:cs typeface="+mn-cs"/>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2400" b="0" i="0" u="none" strike="noStrike" kern="1200" baseline="0">
                <a:solidFill>
                  <a:schemeClr val="dk1">
                    <a:lumMod val="75000"/>
                    <a:lumOff val="25000"/>
                  </a:schemeClr>
                </a:solidFill>
                <a:latin typeface="+mn-lt"/>
                <a:ea typeface="+mn-ea"/>
                <a:cs typeface="+mn-cs"/>
              </a:defRPr>
            </a:pPr>
            <a:r>
              <a:rPr lang="en-US" sz="2400"/>
              <a:t>3. LA DIMENSIÓN AMBIENTAL</a:t>
            </a:r>
          </a:p>
          <a:p>
            <a:pPr>
              <a:defRPr lang="en-US" sz="2400" b="0" i="0" u="none" strike="noStrike" kern="1200" baseline="0">
                <a:solidFill>
                  <a:schemeClr val="dk1">
                    <a:lumMod val="75000"/>
                    <a:lumOff val="25000"/>
                  </a:schemeClr>
                </a:solidFill>
                <a:latin typeface="+mn-lt"/>
                <a:ea typeface="+mn-ea"/>
                <a:cs typeface="+mn-cs"/>
              </a:defRPr>
            </a:pPr>
            <a:r>
              <a:rPr lang="en-US" sz="2400"/>
              <a:t>EN LA EDUCACIÓN NO FORMAL</a:t>
            </a:r>
          </a:p>
        </c:rich>
      </c:tx>
      <c:layout>
        <c:manualLayout>
          <c:xMode val="edge"/>
          <c:yMode val="edge"/>
          <c:x val="0.36955763548424364"/>
          <c:y val="1.8694362600196659E-2"/>
        </c:manualLayout>
      </c:layout>
      <c:overlay val="0"/>
      <c:spPr>
        <a:noFill/>
        <a:ln>
          <a:noFill/>
        </a:ln>
        <a:effectLst/>
      </c:sp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w="25400">
          <a:noFill/>
        </a:ln>
        <a:effectLst/>
        <a:sp3d/>
      </c:spPr>
    </c:sideWall>
    <c:backWall>
      <c:thickness val="0"/>
      <c:spPr>
        <a:noFill/>
        <a:ln w="25400">
          <a:noFill/>
        </a:ln>
        <a:effectLst/>
        <a:sp3d/>
      </c:spPr>
    </c:backWall>
    <c:plotArea>
      <c:layout/>
      <c:bar3DChart>
        <c:barDir val="col"/>
        <c:grouping val="clustered"/>
        <c:varyColors val="0"/>
        <c:ser>
          <c:idx val="0"/>
          <c:order val="0"/>
          <c:tx>
            <c:strRef>
              <c:f>'Matriz Seguimiento'!$A$15</c:f>
              <c:strCache>
                <c:ptCount val="1"/>
                <c:pt idx="0">
                  <c:v>3. LA DIMENSIÓN AMBIENTAL EN LA EDUCACIÓN NO FORMAL</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val>
            <c:numRef>
              <c:f>'Matriz Seguimiento'!$E$14:$E$17</c:f>
              <c:numCache>
                <c:formatCode>0</c:formatCode>
                <c:ptCount val="4"/>
                <c:pt idx="0">
                  <c:v>1</c:v>
                </c:pt>
                <c:pt idx="1">
                  <c:v>0</c:v>
                </c:pt>
                <c:pt idx="2">
                  <c:v>1</c:v>
                </c:pt>
                <c:pt idx="3">
                  <c:v>1</c:v>
                </c:pt>
              </c:numCache>
            </c:numRef>
          </c:val>
          <c:extLst xmlns:c16r2="http://schemas.microsoft.com/office/drawing/2015/06/chart">
            <c:ext xmlns:c15="http://schemas.microsoft.com/office/drawing/2012/chart" uri="{02D57815-91ED-43cb-92C2-25804820EDAC}">
              <c15:filteredCategoryTitle>
                <c15:cat>
                  <c:multiLvlStrRef>
                    <c:extLst>
                      <c:ext uri="{02D57815-91ED-43cb-92C2-25804820EDAC}">
                        <c15:formulaRef>
                          <c15:sqref>'Matriz Seguimiento'!$D$14:$D$17</c15:sqref>
                        </c15:formulaRef>
                      </c:ext>
                    </c:extLst>
                  </c:multiLvlStrRef>
                </c15:cat>
              </c15:filteredCategoryTitle>
            </c:ext>
            <c:ext xmlns:c16="http://schemas.microsoft.com/office/drawing/2014/chart" uri="{C3380CC4-5D6E-409C-BE32-E72D297353CC}">
              <c16:uniqueId val="{00000000-DE50-4B4E-9FB2-5B425BE3AF24}"/>
            </c:ext>
          </c:extLst>
        </c:ser>
        <c:dLbls>
          <c:showLegendKey val="0"/>
          <c:showVal val="0"/>
          <c:showCatName val="0"/>
          <c:showSerName val="0"/>
          <c:showPercent val="0"/>
          <c:showBubbleSize val="0"/>
        </c:dLbls>
        <c:gapWidth val="150"/>
        <c:shape val="box"/>
        <c:axId val="201485696"/>
        <c:axId val="201512064"/>
        <c:axId val="0"/>
      </c:bar3DChart>
      <c:catAx>
        <c:axId val="20148569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n-US" sz="900" b="0" i="0" u="none" strike="noStrike" kern="1200" cap="all" baseline="0">
                <a:solidFill>
                  <a:schemeClr val="dk1">
                    <a:lumMod val="75000"/>
                    <a:lumOff val="25000"/>
                  </a:schemeClr>
                </a:solidFill>
                <a:latin typeface="+mn-lt"/>
                <a:ea typeface="+mn-ea"/>
                <a:cs typeface="+mn-cs"/>
              </a:defRPr>
            </a:pPr>
            <a:endParaRPr lang="es-CO"/>
          </a:p>
        </c:txPr>
        <c:crossAx val="201512064"/>
        <c:crosses val="autoZero"/>
        <c:auto val="1"/>
        <c:lblAlgn val="ctr"/>
        <c:lblOffset val="100"/>
        <c:noMultiLvlLbl val="0"/>
      </c:catAx>
      <c:valAx>
        <c:axId val="201512064"/>
        <c:scaling>
          <c:orientation val="minMax"/>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dk1">
                    <a:lumMod val="75000"/>
                    <a:lumOff val="25000"/>
                  </a:schemeClr>
                </a:solidFill>
                <a:latin typeface="+mn-lt"/>
                <a:ea typeface="+mn-ea"/>
                <a:cs typeface="+mn-cs"/>
              </a:defRPr>
            </a:pPr>
            <a:endParaRPr lang="es-CO"/>
          </a:p>
        </c:txPr>
        <c:crossAx val="201485696"/>
        <c:crosses val="autoZero"/>
        <c:crossBetween val="between"/>
      </c:valAx>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lang="en-US" sz="16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lang="en-US" sz="900" b="0" i="0" u="none" strike="noStrike" kern="1200" baseline="0">
          <a:solidFill>
            <a:schemeClr val="dk1">
              <a:lumMod val="75000"/>
              <a:lumOff val="25000"/>
            </a:schemeClr>
          </a:solidFill>
          <a:latin typeface="+mn-lt"/>
          <a:ea typeface="+mn-ea"/>
          <a:cs typeface="+mn-cs"/>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4000" b="0" i="0" u="none" strike="noStrike" kern="1200" spc="0" baseline="0">
                <a:solidFill>
                  <a:schemeClr val="tx1">
                    <a:lumMod val="65000"/>
                    <a:lumOff val="35000"/>
                  </a:schemeClr>
                </a:solidFill>
                <a:latin typeface="+mn-lt"/>
                <a:ea typeface="+mn-ea"/>
                <a:cs typeface="+mn-cs"/>
              </a:defRPr>
            </a:pPr>
            <a:r>
              <a:rPr lang="en-US" sz="4000"/>
              <a:t>INSTRUMENTOS DE PLANIFICACIÓN MUNICIPAL</a:t>
            </a:r>
          </a:p>
        </c:rich>
      </c:tx>
      <c:overlay val="0"/>
      <c:spPr>
        <a:noFill/>
        <a:ln>
          <a:noFill/>
        </a:ln>
        <a:effectLst/>
      </c:spPr>
    </c:title>
    <c:autoTitleDeleted val="0"/>
    <c:plotArea>
      <c:layout/>
      <c:barChart>
        <c:barDir val="col"/>
        <c:grouping val="clustered"/>
        <c:varyColors val="0"/>
        <c:ser>
          <c:idx val="0"/>
          <c:order val="0"/>
          <c:spPr>
            <a:solidFill>
              <a:schemeClr val="accent1"/>
            </a:solidFill>
            <a:ln>
              <a:noFill/>
            </a:ln>
            <a:effectLst/>
          </c:spPr>
          <c:invertIfNegative val="0"/>
          <c:cat>
            <c:strRef>
              <c:f>'Matriz Seguimiento'!$G$7:$M$7</c:f>
              <c:strCache>
                <c:ptCount val="7"/>
                <c:pt idx="0">
                  <c:v>POT/EOT/ PBOT</c:v>
                </c:pt>
                <c:pt idx="1">
                  <c:v>PLAN DE DESARROLLO MUNICIPAL </c:v>
                </c:pt>
                <c:pt idx="2">
                  <c:v>PGIRS</c:v>
                </c:pt>
                <c:pt idx="3">
                  <c:v>PSMV</c:v>
                </c:pt>
                <c:pt idx="4">
                  <c:v>PUEEA</c:v>
                </c:pt>
                <c:pt idx="5">
                  <c:v>POMCA</c:v>
                </c:pt>
                <c:pt idx="6">
                  <c:v>PMGRE</c:v>
                </c:pt>
              </c:strCache>
            </c:strRef>
          </c:cat>
          <c:val>
            <c:numRef>
              <c:f>'Matriz Seguimiento'!$G$11:$M$11</c:f>
              <c:numCache>
                <c:formatCode>General</c:formatCode>
                <c:ptCount val="7"/>
                <c:pt idx="0">
                  <c:v>1</c:v>
                </c:pt>
                <c:pt idx="1">
                  <c:v>9</c:v>
                </c:pt>
                <c:pt idx="2">
                  <c:v>1</c:v>
                </c:pt>
                <c:pt idx="4">
                  <c:v>1</c:v>
                </c:pt>
                <c:pt idx="5">
                  <c:v>14</c:v>
                </c:pt>
                <c:pt idx="6">
                  <c:v>1</c:v>
                </c:pt>
              </c:numCache>
            </c:numRef>
          </c:val>
          <c:extLst xmlns:c16r2="http://schemas.microsoft.com/office/drawing/2015/06/chart">
            <c:ext xmlns:c16="http://schemas.microsoft.com/office/drawing/2014/chart" uri="{C3380CC4-5D6E-409C-BE32-E72D297353CC}">
              <c16:uniqueId val="{00000000-F54D-42EB-AA1A-F7BE06D9291F}"/>
            </c:ext>
          </c:extLst>
        </c:ser>
        <c:dLbls>
          <c:showLegendKey val="0"/>
          <c:showVal val="0"/>
          <c:showCatName val="0"/>
          <c:showSerName val="0"/>
          <c:showPercent val="0"/>
          <c:showBubbleSize val="0"/>
        </c:dLbls>
        <c:gapWidth val="219"/>
        <c:overlap val="-27"/>
        <c:axId val="201734016"/>
        <c:axId val="201735552"/>
      </c:barChart>
      <c:catAx>
        <c:axId val="201734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1735552"/>
        <c:crosses val="autoZero"/>
        <c:auto val="1"/>
        <c:lblAlgn val="ctr"/>
        <c:lblOffset val="100"/>
        <c:noMultiLvlLbl val="0"/>
      </c:catAx>
      <c:valAx>
        <c:axId val="20173555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1734016"/>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INSTRUMENTOS DE PLANIFICACIÓN MUNICIPAL</a:t>
            </a:r>
          </a:p>
        </c:rich>
      </c:tx>
      <c:overlay val="0"/>
      <c:spPr>
        <a:noFill/>
        <a:ln>
          <a:noFill/>
        </a:ln>
        <a:effectLst/>
      </c:spPr>
    </c:title>
    <c:autoTitleDeleted val="0"/>
    <c:plotArea>
      <c:layout/>
      <c:barChart>
        <c:barDir val="col"/>
        <c:grouping val="clustered"/>
        <c:varyColors val="0"/>
        <c:ser>
          <c:idx val="0"/>
          <c:order val="0"/>
          <c:spPr>
            <a:solidFill>
              <a:schemeClr val="accent1"/>
            </a:solidFill>
            <a:ln>
              <a:noFill/>
            </a:ln>
            <a:effectLst/>
          </c:spPr>
          <c:invertIfNegative val="0"/>
          <c:cat>
            <c:strRef>
              <c:f>'Matriz Seguimiento'!$G$7:$M$7</c:f>
              <c:strCache>
                <c:ptCount val="7"/>
                <c:pt idx="0">
                  <c:v>POT/EOT/ PBOT</c:v>
                </c:pt>
                <c:pt idx="1">
                  <c:v>PLAN DE DESARROLLO MUNICIPAL </c:v>
                </c:pt>
                <c:pt idx="2">
                  <c:v>PGIRS</c:v>
                </c:pt>
                <c:pt idx="3">
                  <c:v>PSMV</c:v>
                </c:pt>
                <c:pt idx="4">
                  <c:v>PUEEA</c:v>
                </c:pt>
                <c:pt idx="5">
                  <c:v>POMCA</c:v>
                </c:pt>
                <c:pt idx="6">
                  <c:v>PMGRE</c:v>
                </c:pt>
              </c:strCache>
            </c:strRef>
          </c:cat>
          <c:val>
            <c:numRef>
              <c:f>'Matriz Seguimiento'!$G$14:$M$14</c:f>
              <c:numCache>
                <c:formatCode>0</c:formatCode>
                <c:ptCount val="7"/>
                <c:pt idx="0">
                  <c:v>1</c:v>
                </c:pt>
                <c:pt idx="1">
                  <c:v>18</c:v>
                </c:pt>
                <c:pt idx="2">
                  <c:v>3</c:v>
                </c:pt>
                <c:pt idx="4">
                  <c:v>2</c:v>
                </c:pt>
                <c:pt idx="5">
                  <c:v>41</c:v>
                </c:pt>
                <c:pt idx="6">
                  <c:v>1</c:v>
                </c:pt>
              </c:numCache>
            </c:numRef>
          </c:val>
          <c:extLst xmlns:c16r2="http://schemas.microsoft.com/office/drawing/2015/06/chart">
            <c:ext xmlns:c16="http://schemas.microsoft.com/office/drawing/2014/chart" uri="{C3380CC4-5D6E-409C-BE32-E72D297353CC}">
              <c16:uniqueId val="{00000000-2390-449E-A52C-CDEA8C7986FC}"/>
            </c:ext>
          </c:extLst>
        </c:ser>
        <c:dLbls>
          <c:showLegendKey val="0"/>
          <c:showVal val="0"/>
          <c:showCatName val="0"/>
          <c:showSerName val="0"/>
          <c:showPercent val="0"/>
          <c:showBubbleSize val="0"/>
        </c:dLbls>
        <c:gapWidth val="219"/>
        <c:overlap val="-27"/>
        <c:axId val="201773440"/>
        <c:axId val="201774976"/>
      </c:barChart>
      <c:catAx>
        <c:axId val="201773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1774976"/>
        <c:crosses val="autoZero"/>
        <c:auto val="1"/>
        <c:lblAlgn val="ctr"/>
        <c:lblOffset val="100"/>
        <c:noMultiLvlLbl val="0"/>
      </c:catAx>
      <c:valAx>
        <c:axId val="2017749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177344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en-US" sz="2800" b="0" i="0" u="none" strike="noStrike" kern="1200" baseline="0">
              <a:solidFill>
                <a:schemeClr val="dk1">
                  <a:lumMod val="75000"/>
                  <a:lumOff val="25000"/>
                </a:schemeClr>
              </a:solidFill>
              <a:latin typeface="+mn-lt"/>
              <a:ea typeface="+mn-ea"/>
              <a:cs typeface="+mn-cs"/>
            </a:defRPr>
          </a:pPr>
          <a:endParaRPr lang="es-CO"/>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w="25400">
          <a:noFill/>
        </a:ln>
        <a:effectLst/>
        <a:sp3d/>
      </c:spPr>
    </c:sideWall>
    <c:backWall>
      <c:thickness val="0"/>
      <c:spPr>
        <a:noFill/>
        <a:ln w="25400">
          <a:noFill/>
        </a:ln>
        <a:effectLst/>
        <a:sp3d/>
      </c:spPr>
    </c:backWall>
    <c:plotArea>
      <c:layout/>
      <c:bar3DChart>
        <c:barDir val="col"/>
        <c:grouping val="clustered"/>
        <c:varyColors val="0"/>
        <c:ser>
          <c:idx val="0"/>
          <c:order val="0"/>
          <c:tx>
            <c:strRef>
              <c:f>'Matriz Seguimiento'!$A$18</c:f>
              <c:strCache>
                <c:ptCount val="1"/>
                <c:pt idx="0">
                  <c:v>4. FORMACIÓN DE EDUCADORAS/ES Y/O DINAMIZADORAS/ES AMBIENTALES</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cat>
            <c:numRef>
              <c:f>'Matriz Seguimiento'!$E$18:$E$21</c:f>
              <c:numCache>
                <c:formatCode>General</c:formatCode>
                <c:ptCount val="4"/>
                <c:pt idx="0">
                  <c:v>1</c:v>
                </c:pt>
                <c:pt idx="1">
                  <c:v>1</c:v>
                </c:pt>
                <c:pt idx="2">
                  <c:v>1</c:v>
                </c:pt>
                <c:pt idx="3">
                  <c:v>0</c:v>
                </c:pt>
              </c:numCache>
            </c:numRef>
          </c:cat>
          <c:val>
            <c:numRef>
              <c:f>'Matriz Seguimiento'!$E$18:$E$21</c:f>
              <c:numCache>
                <c:formatCode>General</c:formatCode>
                <c:ptCount val="4"/>
                <c:pt idx="0">
                  <c:v>1</c:v>
                </c:pt>
                <c:pt idx="1">
                  <c:v>1</c:v>
                </c:pt>
                <c:pt idx="2">
                  <c:v>1</c:v>
                </c:pt>
                <c:pt idx="3">
                  <c:v>0</c:v>
                </c:pt>
              </c:numCache>
            </c:numRef>
          </c:val>
          <c:extLst xmlns:c16r2="http://schemas.microsoft.com/office/drawing/2015/06/chart">
            <c:ext xmlns:c16="http://schemas.microsoft.com/office/drawing/2014/chart" uri="{C3380CC4-5D6E-409C-BE32-E72D297353CC}">
              <c16:uniqueId val="{00000000-BF0B-41A0-B137-FEFC47100D04}"/>
            </c:ext>
          </c:extLst>
        </c:ser>
        <c:dLbls>
          <c:showLegendKey val="0"/>
          <c:showVal val="0"/>
          <c:showCatName val="0"/>
          <c:showSerName val="0"/>
          <c:showPercent val="0"/>
          <c:showBubbleSize val="0"/>
        </c:dLbls>
        <c:gapWidth val="150"/>
        <c:shape val="box"/>
        <c:axId val="201783936"/>
        <c:axId val="201875840"/>
        <c:axId val="0"/>
      </c:bar3DChart>
      <c:catAx>
        <c:axId val="20178393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n-US" sz="900" b="0" i="0" u="none" strike="noStrike" kern="1200" cap="all" baseline="0">
                <a:solidFill>
                  <a:schemeClr val="dk1">
                    <a:lumMod val="75000"/>
                    <a:lumOff val="25000"/>
                  </a:schemeClr>
                </a:solidFill>
                <a:latin typeface="+mn-lt"/>
                <a:ea typeface="+mn-ea"/>
                <a:cs typeface="+mn-cs"/>
              </a:defRPr>
            </a:pPr>
            <a:endParaRPr lang="es-CO"/>
          </a:p>
        </c:txPr>
        <c:crossAx val="201875840"/>
        <c:crosses val="autoZero"/>
        <c:auto val="1"/>
        <c:lblAlgn val="ctr"/>
        <c:lblOffset val="100"/>
        <c:noMultiLvlLbl val="0"/>
      </c:catAx>
      <c:valAx>
        <c:axId val="201875840"/>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dk1">
                    <a:lumMod val="75000"/>
                    <a:lumOff val="25000"/>
                  </a:schemeClr>
                </a:solidFill>
                <a:latin typeface="+mn-lt"/>
                <a:ea typeface="+mn-ea"/>
                <a:cs typeface="+mn-cs"/>
              </a:defRPr>
            </a:pPr>
            <a:endParaRPr lang="es-CO"/>
          </a:p>
        </c:txPr>
        <c:crossAx val="201783936"/>
        <c:crosses val="autoZero"/>
        <c:crossBetween val="between"/>
      </c:valAx>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lang="en-US" sz="20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lang="en-US" sz="900" b="0" i="0" u="none" strike="noStrike" kern="1200" baseline="0">
          <a:solidFill>
            <a:schemeClr val="dk1">
              <a:lumMod val="75000"/>
              <a:lumOff val="25000"/>
            </a:schemeClr>
          </a:solidFill>
          <a:latin typeface="+mn-lt"/>
          <a:ea typeface="+mn-ea"/>
          <a:cs typeface="+mn-cs"/>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INSTRUMENTOS DE PLANIFICACIÓN MUNICIPAL</a:t>
            </a:r>
          </a:p>
        </c:rich>
      </c:tx>
      <c:overlay val="0"/>
      <c:spPr>
        <a:noFill/>
        <a:ln>
          <a:noFill/>
        </a:ln>
        <a:effectLst/>
      </c:spPr>
    </c:title>
    <c:autoTitleDeleted val="0"/>
    <c:plotArea>
      <c:layout/>
      <c:barChart>
        <c:barDir val="col"/>
        <c:grouping val="clustered"/>
        <c:varyColors val="0"/>
        <c:ser>
          <c:idx val="0"/>
          <c:order val="0"/>
          <c:spPr>
            <a:solidFill>
              <a:schemeClr val="accent1"/>
            </a:solidFill>
            <a:ln>
              <a:noFill/>
            </a:ln>
            <a:effectLst/>
          </c:spPr>
          <c:invertIfNegative val="0"/>
          <c:cat>
            <c:strRef>
              <c:f>'Matriz Seguimiento'!$G$7:$M$7</c:f>
              <c:strCache>
                <c:ptCount val="7"/>
                <c:pt idx="0">
                  <c:v>POT/EOT/ PBOT</c:v>
                </c:pt>
                <c:pt idx="1">
                  <c:v>PLAN DE DESARROLLO MUNICIPAL </c:v>
                </c:pt>
                <c:pt idx="2">
                  <c:v>PGIRS</c:v>
                </c:pt>
                <c:pt idx="3">
                  <c:v>PSMV</c:v>
                </c:pt>
                <c:pt idx="4">
                  <c:v>PUEEA</c:v>
                </c:pt>
                <c:pt idx="5">
                  <c:v>POMCA</c:v>
                </c:pt>
                <c:pt idx="6">
                  <c:v>PMGRE</c:v>
                </c:pt>
              </c:strCache>
            </c:strRef>
          </c:cat>
          <c:val>
            <c:numRef>
              <c:f>'Matriz Seguimiento'!$G$18:$M$18</c:f>
              <c:numCache>
                <c:formatCode>0</c:formatCode>
                <c:ptCount val="7"/>
                <c:pt idx="0">
                  <c:v>1</c:v>
                </c:pt>
                <c:pt idx="1">
                  <c:v>10</c:v>
                </c:pt>
                <c:pt idx="2">
                  <c:v>2</c:v>
                </c:pt>
                <c:pt idx="4">
                  <c:v>2</c:v>
                </c:pt>
                <c:pt idx="5">
                  <c:v>18</c:v>
                </c:pt>
                <c:pt idx="6">
                  <c:v>1</c:v>
                </c:pt>
              </c:numCache>
            </c:numRef>
          </c:val>
          <c:extLst xmlns:c16r2="http://schemas.microsoft.com/office/drawing/2015/06/chart">
            <c:ext xmlns:c16="http://schemas.microsoft.com/office/drawing/2014/chart" uri="{C3380CC4-5D6E-409C-BE32-E72D297353CC}">
              <c16:uniqueId val="{00000000-473D-45B0-A1D9-5B665CA7F019}"/>
            </c:ext>
          </c:extLst>
        </c:ser>
        <c:dLbls>
          <c:showLegendKey val="0"/>
          <c:showVal val="0"/>
          <c:showCatName val="0"/>
          <c:showSerName val="0"/>
          <c:showPercent val="0"/>
          <c:showBubbleSize val="0"/>
        </c:dLbls>
        <c:gapWidth val="219"/>
        <c:overlap val="-27"/>
        <c:axId val="201909376"/>
        <c:axId val="201910912"/>
      </c:barChart>
      <c:catAx>
        <c:axId val="201909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1910912"/>
        <c:crosses val="autoZero"/>
        <c:auto val="1"/>
        <c:lblAlgn val="ctr"/>
        <c:lblOffset val="100"/>
        <c:noMultiLvlLbl val="0"/>
      </c:catAx>
      <c:valAx>
        <c:axId val="2019109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1909376"/>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en-US" sz="3200" b="0" i="0" u="none" strike="noStrike" kern="1200" baseline="0">
              <a:solidFill>
                <a:schemeClr val="dk1">
                  <a:lumMod val="75000"/>
                  <a:lumOff val="25000"/>
                </a:schemeClr>
              </a:solidFill>
              <a:latin typeface="+mn-lt"/>
              <a:ea typeface="+mn-ea"/>
              <a:cs typeface="+mn-cs"/>
            </a:defRPr>
          </a:pPr>
          <a:endParaRPr lang="es-CO"/>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w="25400">
          <a:noFill/>
        </a:ln>
        <a:effectLst/>
        <a:sp3d/>
      </c:spPr>
    </c:sideWall>
    <c:backWall>
      <c:thickness val="0"/>
      <c:spPr>
        <a:noFill/>
        <a:ln w="25400">
          <a:noFill/>
        </a:ln>
        <a:effectLst/>
        <a:sp3d/>
      </c:spPr>
    </c:backWall>
    <c:plotArea>
      <c:layout/>
      <c:bar3DChart>
        <c:barDir val="col"/>
        <c:grouping val="clustered"/>
        <c:varyColors val="0"/>
        <c:ser>
          <c:idx val="0"/>
          <c:order val="0"/>
          <c:tx>
            <c:strRef>
              <c:f>'Matriz Seguimiento'!$A$22</c:f>
              <c:strCache>
                <c:ptCount val="1"/>
                <c:pt idx="0">
                  <c:v>5. DISEÑO, IMPLEMENTACIÓN, APOYO Y PROMOCIÓN DE PLANES Y ACCIONES DE COMUNICACIÓN Y DIVULGACIÓN</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val>
            <c:numRef>
              <c:f>'Matriz Seguimiento'!$E$22:$E$26</c:f>
              <c:numCache>
                <c:formatCode>General</c:formatCode>
                <c:ptCount val="5"/>
                <c:pt idx="0">
                  <c:v>1</c:v>
                </c:pt>
                <c:pt idx="1">
                  <c:v>1</c:v>
                </c:pt>
                <c:pt idx="2">
                  <c:v>1</c:v>
                </c:pt>
                <c:pt idx="3">
                  <c:v>1</c:v>
                </c:pt>
                <c:pt idx="4">
                  <c:v>1</c:v>
                </c:pt>
              </c:numCache>
            </c:numRef>
          </c:val>
          <c:extLst xmlns:c16r2="http://schemas.microsoft.com/office/drawing/2015/06/chart">
            <c:ext xmlns:c15="http://schemas.microsoft.com/office/drawing/2012/chart" uri="{02D57815-91ED-43cb-92C2-25804820EDAC}">
              <c15:filteredCategoryTitle>
                <c15:cat>
                  <c:multiLvlStrRef>
                    <c:extLst>
                      <c:ext uri="{02D57815-91ED-43cb-92C2-25804820EDAC}">
                        <c15:formulaRef>
                          <c15:sqref>'Matriz Seguimiento'!$D$22:$D$26</c15:sqref>
                        </c15:formulaRef>
                      </c:ext>
                    </c:extLst>
                  </c:multiLvlStrRef>
                </c15:cat>
              </c15:filteredCategoryTitle>
            </c:ext>
            <c:ext xmlns:c16="http://schemas.microsoft.com/office/drawing/2014/chart" uri="{C3380CC4-5D6E-409C-BE32-E72D297353CC}">
              <c16:uniqueId val="{00000000-4760-4070-A694-02005D0A2116}"/>
            </c:ext>
          </c:extLst>
        </c:ser>
        <c:dLbls>
          <c:showLegendKey val="0"/>
          <c:showVal val="0"/>
          <c:showCatName val="0"/>
          <c:showSerName val="0"/>
          <c:showPercent val="0"/>
          <c:showBubbleSize val="0"/>
        </c:dLbls>
        <c:gapWidth val="150"/>
        <c:shape val="box"/>
        <c:axId val="201946240"/>
        <c:axId val="201947776"/>
        <c:axId val="0"/>
      </c:bar3DChart>
      <c:catAx>
        <c:axId val="201946240"/>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n-US" sz="900" b="0" i="0" u="none" strike="noStrike" kern="1200" cap="all" baseline="0">
                <a:solidFill>
                  <a:schemeClr val="dk1">
                    <a:lumMod val="75000"/>
                    <a:lumOff val="25000"/>
                  </a:schemeClr>
                </a:solidFill>
                <a:latin typeface="+mn-lt"/>
                <a:ea typeface="+mn-ea"/>
                <a:cs typeface="+mn-cs"/>
              </a:defRPr>
            </a:pPr>
            <a:endParaRPr lang="es-CO"/>
          </a:p>
        </c:txPr>
        <c:crossAx val="201947776"/>
        <c:crosses val="autoZero"/>
        <c:auto val="1"/>
        <c:lblAlgn val="ctr"/>
        <c:lblOffset val="100"/>
        <c:noMultiLvlLbl val="0"/>
      </c:catAx>
      <c:valAx>
        <c:axId val="201947776"/>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dk1">
                    <a:lumMod val="75000"/>
                    <a:lumOff val="25000"/>
                  </a:schemeClr>
                </a:solidFill>
                <a:latin typeface="+mn-lt"/>
                <a:ea typeface="+mn-ea"/>
                <a:cs typeface="+mn-cs"/>
              </a:defRPr>
            </a:pPr>
            <a:endParaRPr lang="es-CO"/>
          </a:p>
        </c:txPr>
        <c:crossAx val="201946240"/>
        <c:crosses val="autoZero"/>
        <c:crossBetween val="between"/>
      </c:valAx>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lang="en-US" sz="24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lang="en-US" sz="900" b="0" i="0" u="none" strike="noStrike" kern="1200" baseline="0">
          <a:solidFill>
            <a:schemeClr val="dk1">
              <a:lumMod val="75000"/>
              <a:lumOff val="25000"/>
            </a:schemeClr>
          </a:solidFill>
          <a:latin typeface="+mn-lt"/>
          <a:ea typeface="+mn-ea"/>
          <a:cs typeface="+mn-cs"/>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15</xdr:col>
      <xdr:colOff>307861</xdr:colOff>
      <xdr:row>7</xdr:row>
      <xdr:rowOff>768804</xdr:rowOff>
    </xdr:from>
    <xdr:to>
      <xdr:col>18</xdr:col>
      <xdr:colOff>11811000</xdr:colOff>
      <xdr:row>9</xdr:row>
      <xdr:rowOff>3905250</xdr:rowOff>
    </xdr:to>
    <xdr:graphicFrame macro="">
      <xdr:nvGraphicFramePr>
        <xdr:cNvPr id="5" name="Gráfico 4">
          <a:extLst>
            <a:ext uri="{FF2B5EF4-FFF2-40B4-BE49-F238E27FC236}">
              <a16:creationId xmlns:a16="http://schemas.microsoft.com/office/drawing/2014/main" xmlns="" id="{67F0AF3E-F7B9-4D79-80CE-8B45C7A9F1F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666750</xdr:colOff>
      <xdr:row>7</xdr:row>
      <xdr:rowOff>808566</xdr:rowOff>
    </xdr:from>
    <xdr:to>
      <xdr:col>21</xdr:col>
      <xdr:colOff>14763750</xdr:colOff>
      <xdr:row>9</xdr:row>
      <xdr:rowOff>4667250</xdr:rowOff>
    </xdr:to>
    <xdr:graphicFrame macro="">
      <xdr:nvGraphicFramePr>
        <xdr:cNvPr id="4" name="Gráfico 3">
          <a:extLst>
            <a:ext uri="{FF2B5EF4-FFF2-40B4-BE49-F238E27FC236}">
              <a16:creationId xmlns:a16="http://schemas.microsoft.com/office/drawing/2014/main" xmlns="" id="{A200E952-29F4-4958-B107-22E62247A7E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571500</xdr:colOff>
      <xdr:row>10</xdr:row>
      <xdr:rowOff>1071562</xdr:rowOff>
    </xdr:from>
    <xdr:to>
      <xdr:col>18</xdr:col>
      <xdr:colOff>12573000</xdr:colOff>
      <xdr:row>12</xdr:row>
      <xdr:rowOff>4667250</xdr:rowOff>
    </xdr:to>
    <xdr:graphicFrame macro="">
      <xdr:nvGraphicFramePr>
        <xdr:cNvPr id="6" name="Gráfico 5">
          <a:extLst>
            <a:ext uri="{FF2B5EF4-FFF2-40B4-BE49-F238E27FC236}">
              <a16:creationId xmlns:a16="http://schemas.microsoft.com/office/drawing/2014/main" xmlns="" id="{3260FCEE-5220-4723-A2F2-1CB8C60136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503464</xdr:colOff>
      <xdr:row>13</xdr:row>
      <xdr:rowOff>666750</xdr:rowOff>
    </xdr:from>
    <xdr:to>
      <xdr:col>18</xdr:col>
      <xdr:colOff>12600214</xdr:colOff>
      <xdr:row>16</xdr:row>
      <xdr:rowOff>3619500</xdr:rowOff>
    </xdr:to>
    <xdr:graphicFrame macro="">
      <xdr:nvGraphicFramePr>
        <xdr:cNvPr id="11" name="Gráfico 10">
          <a:extLst>
            <a:ext uri="{FF2B5EF4-FFF2-40B4-BE49-F238E27FC236}">
              <a16:creationId xmlns:a16="http://schemas.microsoft.com/office/drawing/2014/main" xmlns="" id="{C66C9DF5-B0E4-49FC-9573-36CADA666C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20</xdr:col>
      <xdr:colOff>342900</xdr:colOff>
      <xdr:row>10</xdr:row>
      <xdr:rowOff>1028700</xdr:rowOff>
    </xdr:from>
    <xdr:to>
      <xdr:col>21</xdr:col>
      <xdr:colOff>14478000</xdr:colOff>
      <xdr:row>12</xdr:row>
      <xdr:rowOff>3143250</xdr:rowOff>
    </xdr:to>
    <xdr:graphicFrame macro="">
      <xdr:nvGraphicFramePr>
        <xdr:cNvPr id="13" name="Gráfico 12">
          <a:extLst>
            <a:ext uri="{FF2B5EF4-FFF2-40B4-BE49-F238E27FC236}">
              <a16:creationId xmlns:a16="http://schemas.microsoft.com/office/drawing/2014/main" xmlns="" id="{991A488B-6502-438B-A0AC-CCC96DD181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xdr:col>
      <xdr:colOff>666750</xdr:colOff>
      <xdr:row>13</xdr:row>
      <xdr:rowOff>781050</xdr:rowOff>
    </xdr:from>
    <xdr:to>
      <xdr:col>21</xdr:col>
      <xdr:colOff>14668500</xdr:colOff>
      <xdr:row>16</xdr:row>
      <xdr:rowOff>2667000</xdr:rowOff>
    </xdr:to>
    <xdr:graphicFrame macro="">
      <xdr:nvGraphicFramePr>
        <xdr:cNvPr id="16" name="Gráfico 15">
          <a:extLst>
            <a:ext uri="{FF2B5EF4-FFF2-40B4-BE49-F238E27FC236}">
              <a16:creationId xmlns:a16="http://schemas.microsoft.com/office/drawing/2014/main" xmlns="" id="{3389ABE5-CB7A-4A8D-B172-46F4B51BED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14</xdr:col>
      <xdr:colOff>571500</xdr:colOff>
      <xdr:row>17</xdr:row>
      <xdr:rowOff>1428750</xdr:rowOff>
    </xdr:from>
    <xdr:to>
      <xdr:col>18</xdr:col>
      <xdr:colOff>12573000</xdr:colOff>
      <xdr:row>20</xdr:row>
      <xdr:rowOff>3810000</xdr:rowOff>
    </xdr:to>
    <xdr:graphicFrame macro="">
      <xdr:nvGraphicFramePr>
        <xdr:cNvPr id="17" name="Gráfico 16">
          <a:extLst>
            <a:ext uri="{FF2B5EF4-FFF2-40B4-BE49-F238E27FC236}">
              <a16:creationId xmlns:a16="http://schemas.microsoft.com/office/drawing/2014/main" xmlns="" id="{80852FC1-9D08-427F-857E-8AE7394D29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19</xdr:col>
      <xdr:colOff>571500</xdr:colOff>
      <xdr:row>17</xdr:row>
      <xdr:rowOff>714376</xdr:rowOff>
    </xdr:from>
    <xdr:to>
      <xdr:col>21</xdr:col>
      <xdr:colOff>14382750</xdr:colOff>
      <xdr:row>20</xdr:row>
      <xdr:rowOff>3048000</xdr:rowOff>
    </xdr:to>
    <xdr:graphicFrame macro="">
      <xdr:nvGraphicFramePr>
        <xdr:cNvPr id="20" name="Gráfico 19">
          <a:extLst>
            <a:ext uri="{FF2B5EF4-FFF2-40B4-BE49-F238E27FC236}">
              <a16:creationId xmlns:a16="http://schemas.microsoft.com/office/drawing/2014/main" xmlns="" id="{CB77690F-7379-47B7-851D-408087F031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15</xdr:col>
      <xdr:colOff>47625</xdr:colOff>
      <xdr:row>21</xdr:row>
      <xdr:rowOff>1857375</xdr:rowOff>
    </xdr:from>
    <xdr:to>
      <xdr:col>18</xdr:col>
      <xdr:colOff>12763500</xdr:colOff>
      <xdr:row>25</xdr:row>
      <xdr:rowOff>3143250</xdr:rowOff>
    </xdr:to>
    <xdr:graphicFrame macro="">
      <xdr:nvGraphicFramePr>
        <xdr:cNvPr id="21" name="Gráfico 20">
          <a:extLst>
            <a:ext uri="{FF2B5EF4-FFF2-40B4-BE49-F238E27FC236}">
              <a16:creationId xmlns:a16="http://schemas.microsoft.com/office/drawing/2014/main" xmlns="" id="{C6D7D663-FD9F-4B63-8149-D608789DB9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19</xdr:col>
      <xdr:colOff>523874</xdr:colOff>
      <xdr:row>21</xdr:row>
      <xdr:rowOff>1095375</xdr:rowOff>
    </xdr:from>
    <xdr:to>
      <xdr:col>21</xdr:col>
      <xdr:colOff>14763750</xdr:colOff>
      <xdr:row>25</xdr:row>
      <xdr:rowOff>3429000</xdr:rowOff>
    </xdr:to>
    <xdr:graphicFrame macro="">
      <xdr:nvGraphicFramePr>
        <xdr:cNvPr id="23" name="Gráfico 22">
          <a:extLst>
            <a:ext uri="{FF2B5EF4-FFF2-40B4-BE49-F238E27FC236}">
              <a16:creationId xmlns:a16="http://schemas.microsoft.com/office/drawing/2014/main" xmlns="" id="{74AB1132-88E2-4E31-BDE2-CB6171A680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14</xdr:col>
      <xdr:colOff>476250</xdr:colOff>
      <xdr:row>26</xdr:row>
      <xdr:rowOff>1809750</xdr:rowOff>
    </xdr:from>
    <xdr:to>
      <xdr:col>18</xdr:col>
      <xdr:colOff>12001500</xdr:colOff>
      <xdr:row>28</xdr:row>
      <xdr:rowOff>3524250</xdr:rowOff>
    </xdr:to>
    <xdr:graphicFrame macro="">
      <xdr:nvGraphicFramePr>
        <xdr:cNvPr id="24" name="Gráfico 23">
          <a:extLst>
            <a:ext uri="{FF2B5EF4-FFF2-40B4-BE49-F238E27FC236}">
              <a16:creationId xmlns:a16="http://schemas.microsoft.com/office/drawing/2014/main" xmlns="" id="{BBA95B67-19E5-456C-9EB4-ED2FC385A4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20</xdr:col>
      <xdr:colOff>285750</xdr:colOff>
      <xdr:row>26</xdr:row>
      <xdr:rowOff>2095500</xdr:rowOff>
    </xdr:from>
    <xdr:to>
      <xdr:col>21</xdr:col>
      <xdr:colOff>14763750</xdr:colOff>
      <xdr:row>28</xdr:row>
      <xdr:rowOff>3714750</xdr:rowOff>
    </xdr:to>
    <xdr:graphicFrame macro="">
      <xdr:nvGraphicFramePr>
        <xdr:cNvPr id="26" name="Gráfico 25">
          <a:extLst>
            <a:ext uri="{FF2B5EF4-FFF2-40B4-BE49-F238E27FC236}">
              <a16:creationId xmlns:a16="http://schemas.microsoft.com/office/drawing/2014/main" xmlns="" id="{219ACF2F-F93E-4486-9AFA-431C9A690C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15</xdr:col>
      <xdr:colOff>285750</xdr:colOff>
      <xdr:row>29</xdr:row>
      <xdr:rowOff>666750</xdr:rowOff>
    </xdr:from>
    <xdr:to>
      <xdr:col>18</xdr:col>
      <xdr:colOff>11811000</xdr:colOff>
      <xdr:row>31</xdr:row>
      <xdr:rowOff>4191000</xdr:rowOff>
    </xdr:to>
    <xdr:graphicFrame macro="">
      <xdr:nvGraphicFramePr>
        <xdr:cNvPr id="27" name="Gráfico 26">
          <a:extLst>
            <a:ext uri="{FF2B5EF4-FFF2-40B4-BE49-F238E27FC236}">
              <a16:creationId xmlns:a16="http://schemas.microsoft.com/office/drawing/2014/main" xmlns="" id="{71DC6B83-4DE5-46D0-87BF-C0BED2B9C6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21</xdr:col>
      <xdr:colOff>476250</xdr:colOff>
      <xdr:row>29</xdr:row>
      <xdr:rowOff>1333501</xdr:rowOff>
    </xdr:from>
    <xdr:to>
      <xdr:col>21</xdr:col>
      <xdr:colOff>13668375</xdr:colOff>
      <xdr:row>31</xdr:row>
      <xdr:rowOff>4095751</xdr:rowOff>
    </xdr:to>
    <xdr:graphicFrame macro="">
      <xdr:nvGraphicFramePr>
        <xdr:cNvPr id="29" name="Gráfico 28">
          <a:extLst>
            <a:ext uri="{FF2B5EF4-FFF2-40B4-BE49-F238E27FC236}">
              <a16:creationId xmlns:a16="http://schemas.microsoft.com/office/drawing/2014/main" xmlns="" id="{E9CD639B-2500-456F-ACD6-EA6B17F373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14</xdr:col>
      <xdr:colOff>666750</xdr:colOff>
      <xdr:row>32</xdr:row>
      <xdr:rowOff>476250</xdr:rowOff>
    </xdr:from>
    <xdr:to>
      <xdr:col>18</xdr:col>
      <xdr:colOff>12001500</xdr:colOff>
      <xdr:row>35</xdr:row>
      <xdr:rowOff>3524250</xdr:rowOff>
    </xdr:to>
    <xdr:graphicFrame macro="">
      <xdr:nvGraphicFramePr>
        <xdr:cNvPr id="30" name="Gráfico 29">
          <a:extLst>
            <a:ext uri="{FF2B5EF4-FFF2-40B4-BE49-F238E27FC236}">
              <a16:creationId xmlns:a16="http://schemas.microsoft.com/office/drawing/2014/main" xmlns="" id="{BC55C33D-E496-4FE0-8005-ACD4F184F0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21</xdr:col>
      <xdr:colOff>0</xdr:colOff>
      <xdr:row>32</xdr:row>
      <xdr:rowOff>666750</xdr:rowOff>
    </xdr:from>
    <xdr:to>
      <xdr:col>21</xdr:col>
      <xdr:colOff>14859000</xdr:colOff>
      <xdr:row>35</xdr:row>
      <xdr:rowOff>2095500</xdr:rowOff>
    </xdr:to>
    <xdr:graphicFrame macro="">
      <xdr:nvGraphicFramePr>
        <xdr:cNvPr id="31" name="Gráfico 30">
          <a:extLst>
            <a:ext uri="{FF2B5EF4-FFF2-40B4-BE49-F238E27FC236}">
              <a16:creationId xmlns:a16="http://schemas.microsoft.com/office/drawing/2014/main" xmlns="" id="{B6051D5C-7D05-4420-AF0A-45AAE0F07F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15</xdr:col>
      <xdr:colOff>0</xdr:colOff>
      <xdr:row>36</xdr:row>
      <xdr:rowOff>476250</xdr:rowOff>
    </xdr:from>
    <xdr:to>
      <xdr:col>18</xdr:col>
      <xdr:colOff>11620500</xdr:colOff>
      <xdr:row>39</xdr:row>
      <xdr:rowOff>3143250</xdr:rowOff>
    </xdr:to>
    <xdr:graphicFrame macro="">
      <xdr:nvGraphicFramePr>
        <xdr:cNvPr id="32" name="Gráfico 31">
          <a:extLst>
            <a:ext uri="{FF2B5EF4-FFF2-40B4-BE49-F238E27FC236}">
              <a16:creationId xmlns:a16="http://schemas.microsoft.com/office/drawing/2014/main" xmlns="" id="{B209CAAB-9C35-47B9-8D7E-7CD5A6E3FB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21</xdr:col>
      <xdr:colOff>381000</xdr:colOff>
      <xdr:row>36</xdr:row>
      <xdr:rowOff>857250</xdr:rowOff>
    </xdr:from>
    <xdr:to>
      <xdr:col>21</xdr:col>
      <xdr:colOff>15430500</xdr:colOff>
      <xdr:row>39</xdr:row>
      <xdr:rowOff>2286000</xdr:rowOff>
    </xdr:to>
    <xdr:graphicFrame macro="">
      <xdr:nvGraphicFramePr>
        <xdr:cNvPr id="34" name="Gráfico 33">
          <a:extLst>
            <a:ext uri="{FF2B5EF4-FFF2-40B4-BE49-F238E27FC236}">
              <a16:creationId xmlns:a16="http://schemas.microsoft.com/office/drawing/2014/main" xmlns="" id="{A18EA5F5-8BC7-4F87-A461-2A43EC4A06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15</xdr:col>
      <xdr:colOff>381000</xdr:colOff>
      <xdr:row>40</xdr:row>
      <xdr:rowOff>571500</xdr:rowOff>
    </xdr:from>
    <xdr:to>
      <xdr:col>18</xdr:col>
      <xdr:colOff>11525250</xdr:colOff>
      <xdr:row>42</xdr:row>
      <xdr:rowOff>2476500</xdr:rowOff>
    </xdr:to>
    <xdr:graphicFrame macro="">
      <xdr:nvGraphicFramePr>
        <xdr:cNvPr id="35" name="Gráfico 34">
          <a:extLst>
            <a:ext uri="{FF2B5EF4-FFF2-40B4-BE49-F238E27FC236}">
              <a16:creationId xmlns:a16="http://schemas.microsoft.com/office/drawing/2014/main" xmlns="" id="{E2CB47CE-111A-488A-9BF7-0F0DAE16CB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21</xdr:col>
      <xdr:colOff>762000</xdr:colOff>
      <xdr:row>40</xdr:row>
      <xdr:rowOff>1428750</xdr:rowOff>
    </xdr:from>
    <xdr:to>
      <xdr:col>21</xdr:col>
      <xdr:colOff>15906750</xdr:colOff>
      <xdr:row>42</xdr:row>
      <xdr:rowOff>3143250</xdr:rowOff>
    </xdr:to>
    <xdr:graphicFrame macro="">
      <xdr:nvGraphicFramePr>
        <xdr:cNvPr id="36" name="Gráfico 35">
          <a:extLst>
            <a:ext uri="{FF2B5EF4-FFF2-40B4-BE49-F238E27FC236}">
              <a16:creationId xmlns:a16="http://schemas.microsoft.com/office/drawing/2014/main" xmlns="" id="{1034D47A-C535-4903-9256-4C34DC81AB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5"/>
  <sheetViews>
    <sheetView tabSelected="1" zoomScale="20" zoomScaleNormal="20" workbookViewId="0">
      <selection activeCell="C3" sqref="C3:V3"/>
    </sheetView>
  </sheetViews>
  <sheetFormatPr baseColWidth="10" defaultRowHeight="15" x14ac:dyDescent="0.25"/>
  <cols>
    <col min="1" max="1" width="147" style="2" customWidth="1"/>
    <col min="2" max="2" width="187" customWidth="1"/>
    <col min="3" max="3" width="256.28515625" customWidth="1"/>
    <col min="4" max="4" width="52.85546875" style="9" hidden="1" customWidth="1"/>
    <col min="5" max="5" width="241.28515625" customWidth="1"/>
    <col min="6" max="6" width="255.5703125" customWidth="1"/>
    <col min="7" max="7" width="107" customWidth="1"/>
    <col min="8" max="8" width="125.5703125" customWidth="1"/>
    <col min="9" max="13" width="78.42578125" customWidth="1"/>
    <col min="14" max="14" width="227" customWidth="1"/>
    <col min="19" max="19" width="200.28515625" customWidth="1"/>
    <col min="22" max="22" width="255.85546875" customWidth="1"/>
  </cols>
  <sheetData>
    <row r="1" spans="1:22" ht="367.5" customHeight="1" x14ac:dyDescent="0.25">
      <c r="A1" s="55" t="s">
        <v>76</v>
      </c>
      <c r="B1" s="55"/>
      <c r="C1" s="55"/>
      <c r="D1" s="55"/>
      <c r="E1" s="55"/>
      <c r="F1" s="55"/>
      <c r="G1" s="55"/>
      <c r="H1" s="55"/>
      <c r="I1" s="55"/>
      <c r="J1" s="55"/>
      <c r="K1" s="55"/>
      <c r="L1" s="55"/>
      <c r="M1" s="55"/>
      <c r="N1" s="55"/>
      <c r="O1" s="55"/>
      <c r="P1" s="55"/>
      <c r="Q1" s="55"/>
      <c r="R1" s="55"/>
      <c r="S1" s="55"/>
      <c r="T1" s="55"/>
      <c r="U1" s="55"/>
      <c r="V1" s="55"/>
    </row>
    <row r="2" spans="1:22" ht="367.5" customHeight="1" x14ac:dyDescent="0.25">
      <c r="A2" s="56" t="s">
        <v>71</v>
      </c>
      <c r="B2" s="58"/>
      <c r="C2" s="113" t="s">
        <v>84</v>
      </c>
      <c r="D2" s="114"/>
      <c r="E2" s="114"/>
      <c r="F2" s="114"/>
      <c r="G2" s="114"/>
      <c r="H2" s="114"/>
      <c r="I2" s="114"/>
      <c r="J2" s="114"/>
      <c r="K2" s="114"/>
      <c r="L2" s="114"/>
      <c r="M2" s="114"/>
      <c r="N2" s="114"/>
      <c r="O2" s="114"/>
      <c r="P2" s="114"/>
      <c r="Q2" s="114"/>
      <c r="R2" s="114"/>
      <c r="S2" s="114"/>
      <c r="T2" s="114"/>
      <c r="U2" s="114"/>
      <c r="V2" s="115"/>
    </row>
    <row r="3" spans="1:22" ht="367.5" customHeight="1" x14ac:dyDescent="0.25">
      <c r="A3" s="56" t="s">
        <v>72</v>
      </c>
      <c r="B3" s="58"/>
      <c r="C3" s="113" t="s">
        <v>85</v>
      </c>
      <c r="D3" s="114"/>
      <c r="E3" s="114"/>
      <c r="F3" s="114"/>
      <c r="G3" s="114"/>
      <c r="H3" s="114"/>
      <c r="I3" s="114"/>
      <c r="J3" s="114"/>
      <c r="K3" s="114"/>
      <c r="L3" s="114"/>
      <c r="M3" s="114"/>
      <c r="N3" s="114"/>
      <c r="O3" s="114"/>
      <c r="P3" s="114"/>
      <c r="Q3" s="114"/>
      <c r="R3" s="114"/>
      <c r="S3" s="114"/>
      <c r="T3" s="114"/>
      <c r="U3" s="114"/>
      <c r="V3" s="115"/>
    </row>
    <row r="4" spans="1:22" ht="345" customHeight="1" x14ac:dyDescent="0.25">
      <c r="A4" s="56" t="s">
        <v>73</v>
      </c>
      <c r="B4" s="58"/>
      <c r="C4" s="56" t="s">
        <v>79</v>
      </c>
      <c r="D4" s="57"/>
      <c r="E4" s="58"/>
      <c r="F4" s="56" t="s">
        <v>74</v>
      </c>
      <c r="G4" s="58"/>
      <c r="H4" s="56" t="s">
        <v>86</v>
      </c>
      <c r="I4" s="57"/>
      <c r="J4" s="57"/>
      <c r="K4" s="58"/>
      <c r="L4" s="59" t="s">
        <v>75</v>
      </c>
      <c r="M4" s="60"/>
      <c r="N4" s="61"/>
      <c r="O4" s="59">
        <v>2020</v>
      </c>
      <c r="P4" s="60"/>
      <c r="Q4" s="60"/>
      <c r="R4" s="60"/>
      <c r="S4" s="60"/>
      <c r="T4" s="60"/>
      <c r="U4" s="60"/>
      <c r="V4" s="60"/>
    </row>
    <row r="5" spans="1:22" ht="243" customHeight="1" x14ac:dyDescent="0.25">
      <c r="A5" s="63" t="s">
        <v>1</v>
      </c>
      <c r="B5" s="63"/>
      <c r="C5" s="63"/>
      <c r="D5" s="63"/>
      <c r="E5" s="63"/>
      <c r="F5" s="63"/>
      <c r="G5" s="63"/>
      <c r="H5" s="63"/>
      <c r="I5" s="63"/>
      <c r="J5" s="63"/>
      <c r="K5" s="63"/>
      <c r="L5" s="63"/>
      <c r="M5" s="63"/>
      <c r="N5" s="63"/>
      <c r="O5" s="63"/>
      <c r="P5" s="63"/>
      <c r="Q5" s="63"/>
      <c r="R5" s="63"/>
      <c r="S5" s="63"/>
      <c r="T5" s="63"/>
      <c r="U5" s="63"/>
      <c r="V5" s="63"/>
    </row>
    <row r="6" spans="1:22" ht="409.6" customHeight="1" x14ac:dyDescent="0.25">
      <c r="A6" s="70" t="s">
        <v>0</v>
      </c>
      <c r="B6" s="70" t="s">
        <v>46</v>
      </c>
      <c r="C6" s="70" t="s">
        <v>12</v>
      </c>
      <c r="D6" s="72"/>
      <c r="E6" s="70" t="s">
        <v>47</v>
      </c>
      <c r="F6" s="70" t="s">
        <v>48</v>
      </c>
      <c r="G6" s="70" t="s">
        <v>78</v>
      </c>
      <c r="H6" s="70"/>
      <c r="I6" s="70"/>
      <c r="J6" s="70"/>
      <c r="K6" s="70"/>
      <c r="L6" s="70"/>
      <c r="M6" s="70"/>
      <c r="N6" s="70" t="s">
        <v>17</v>
      </c>
      <c r="O6" s="74" t="s">
        <v>43</v>
      </c>
      <c r="P6" s="75"/>
      <c r="Q6" s="75"/>
      <c r="R6" s="75"/>
      <c r="S6" s="75"/>
      <c r="T6" s="75"/>
      <c r="U6" s="75"/>
      <c r="V6" s="76"/>
    </row>
    <row r="7" spans="1:22" ht="366.75" customHeight="1" x14ac:dyDescent="0.25">
      <c r="A7" s="70"/>
      <c r="B7" s="70"/>
      <c r="C7" s="70"/>
      <c r="D7" s="73"/>
      <c r="E7" s="70"/>
      <c r="F7" s="70"/>
      <c r="G7" s="24" t="s">
        <v>80</v>
      </c>
      <c r="H7" s="24" t="s">
        <v>77</v>
      </c>
      <c r="I7" s="24" t="s">
        <v>13</v>
      </c>
      <c r="J7" s="24" t="s">
        <v>14</v>
      </c>
      <c r="K7" s="24" t="s">
        <v>15</v>
      </c>
      <c r="L7" s="24" t="s">
        <v>18</v>
      </c>
      <c r="M7" s="24" t="s">
        <v>16</v>
      </c>
      <c r="N7" s="70"/>
      <c r="O7" s="77"/>
      <c r="P7" s="78"/>
      <c r="Q7" s="78"/>
      <c r="R7" s="78"/>
      <c r="S7" s="78"/>
      <c r="T7" s="78"/>
      <c r="U7" s="78"/>
      <c r="V7" s="79"/>
    </row>
    <row r="8" spans="1:22" ht="409.5" customHeight="1" x14ac:dyDescent="0.25">
      <c r="A8" s="13" t="s">
        <v>2</v>
      </c>
      <c r="B8" s="71" t="s">
        <v>49</v>
      </c>
      <c r="C8" s="14" t="s">
        <v>50</v>
      </c>
      <c r="D8" s="7" t="s">
        <v>41</v>
      </c>
      <c r="E8" s="10">
        <v>1</v>
      </c>
      <c r="F8" s="39" t="s">
        <v>82</v>
      </c>
      <c r="G8" s="64">
        <v>1</v>
      </c>
      <c r="H8" s="64">
        <v>0</v>
      </c>
      <c r="I8" s="64">
        <v>0</v>
      </c>
      <c r="J8" s="64"/>
      <c r="K8" s="64">
        <v>0</v>
      </c>
      <c r="L8" s="64">
        <v>1</v>
      </c>
      <c r="M8" s="64">
        <v>0</v>
      </c>
      <c r="N8" s="67">
        <f>+ (E8+E9+E10)/ (3) * 100 %</f>
        <v>1</v>
      </c>
      <c r="O8" s="69"/>
      <c r="P8" s="69"/>
      <c r="Q8" s="69"/>
      <c r="R8" s="69"/>
      <c r="S8" s="69"/>
      <c r="T8" s="54"/>
      <c r="U8" s="54"/>
      <c r="V8" s="54"/>
    </row>
    <row r="9" spans="1:22" ht="409.6" customHeight="1" x14ac:dyDescent="0.25">
      <c r="A9" s="13" t="s">
        <v>2</v>
      </c>
      <c r="B9" s="71"/>
      <c r="C9" s="14" t="s">
        <v>69</v>
      </c>
      <c r="D9" s="7" t="s">
        <v>42</v>
      </c>
      <c r="E9" s="10">
        <v>1</v>
      </c>
      <c r="F9" s="39" t="s">
        <v>83</v>
      </c>
      <c r="G9" s="65"/>
      <c r="H9" s="65"/>
      <c r="I9" s="65"/>
      <c r="J9" s="65"/>
      <c r="K9" s="65"/>
      <c r="L9" s="65"/>
      <c r="M9" s="65"/>
      <c r="N9" s="68"/>
      <c r="O9" s="69"/>
      <c r="P9" s="69"/>
      <c r="Q9" s="69"/>
      <c r="R9" s="69"/>
      <c r="S9" s="69"/>
      <c r="T9" s="54"/>
      <c r="U9" s="54"/>
      <c r="V9" s="54"/>
    </row>
    <row r="10" spans="1:22" ht="409.6" customHeight="1" x14ac:dyDescent="0.25">
      <c r="A10" s="13" t="s">
        <v>2</v>
      </c>
      <c r="B10" s="71"/>
      <c r="C10" s="14" t="s">
        <v>70</v>
      </c>
      <c r="D10" s="7">
        <v>1.2</v>
      </c>
      <c r="E10" s="10">
        <v>1</v>
      </c>
      <c r="F10" s="39" t="s">
        <v>83</v>
      </c>
      <c r="G10" s="66"/>
      <c r="H10" s="66"/>
      <c r="I10" s="66"/>
      <c r="J10" s="66"/>
      <c r="K10" s="66"/>
      <c r="L10" s="66"/>
      <c r="M10" s="66"/>
      <c r="N10" s="68"/>
      <c r="O10" s="69"/>
      <c r="P10" s="69"/>
      <c r="Q10" s="69"/>
      <c r="R10" s="69"/>
      <c r="S10" s="69"/>
      <c r="T10" s="54"/>
      <c r="U10" s="54"/>
      <c r="V10" s="54"/>
    </row>
    <row r="11" spans="1:22" s="1" customFormat="1" ht="409.5" customHeight="1" x14ac:dyDescent="0.25">
      <c r="A11" s="27" t="s">
        <v>3</v>
      </c>
      <c r="B11" s="96" t="s">
        <v>51</v>
      </c>
      <c r="C11" s="28" t="s">
        <v>52</v>
      </c>
      <c r="D11" s="6">
        <v>1</v>
      </c>
      <c r="E11" s="10">
        <v>1</v>
      </c>
      <c r="F11" s="39" t="s">
        <v>83</v>
      </c>
      <c r="G11" s="64">
        <v>1</v>
      </c>
      <c r="H11" s="64">
        <v>9</v>
      </c>
      <c r="I11" s="64">
        <v>1</v>
      </c>
      <c r="J11" s="64"/>
      <c r="K11" s="64">
        <v>1</v>
      </c>
      <c r="L11" s="64">
        <v>14</v>
      </c>
      <c r="M11" s="64">
        <v>1</v>
      </c>
      <c r="N11" s="51">
        <f>+ (E11+E12+E13)/ (3) * 100 %</f>
        <v>0.66666666666666663</v>
      </c>
      <c r="O11" s="106"/>
      <c r="P11" s="106"/>
      <c r="Q11" s="106"/>
      <c r="R11" s="106"/>
      <c r="S11" s="106"/>
      <c r="T11" s="83"/>
      <c r="U11" s="84"/>
      <c r="V11" s="85"/>
    </row>
    <row r="12" spans="1:22" s="1" customFormat="1" ht="409.5" customHeight="1" x14ac:dyDescent="0.25">
      <c r="A12" s="27" t="s">
        <v>3</v>
      </c>
      <c r="B12" s="97"/>
      <c r="C12" s="28" t="s">
        <v>53</v>
      </c>
      <c r="D12" s="6">
        <v>2.2000000000000002</v>
      </c>
      <c r="E12" s="10">
        <v>0</v>
      </c>
      <c r="F12" s="39"/>
      <c r="G12" s="65"/>
      <c r="H12" s="65"/>
      <c r="I12" s="65"/>
      <c r="J12" s="65"/>
      <c r="K12" s="65"/>
      <c r="L12" s="65"/>
      <c r="M12" s="65"/>
      <c r="N12" s="52"/>
      <c r="O12" s="106"/>
      <c r="P12" s="106"/>
      <c r="Q12" s="106"/>
      <c r="R12" s="106"/>
      <c r="S12" s="106"/>
      <c r="T12" s="86"/>
      <c r="U12" s="87"/>
      <c r="V12" s="88"/>
    </row>
    <row r="13" spans="1:22" s="1" customFormat="1" ht="409.5" customHeight="1" x14ac:dyDescent="0.25">
      <c r="A13" s="27" t="s">
        <v>3</v>
      </c>
      <c r="B13" s="98"/>
      <c r="C13" s="28" t="s">
        <v>54</v>
      </c>
      <c r="D13" s="6">
        <v>2.2999999999999998</v>
      </c>
      <c r="E13" s="10">
        <v>1</v>
      </c>
      <c r="F13" s="39" t="s">
        <v>83</v>
      </c>
      <c r="G13" s="66"/>
      <c r="H13" s="66"/>
      <c r="I13" s="66"/>
      <c r="J13" s="66"/>
      <c r="K13" s="66"/>
      <c r="L13" s="66"/>
      <c r="M13" s="66"/>
      <c r="N13" s="52"/>
      <c r="O13" s="106"/>
      <c r="P13" s="106"/>
      <c r="Q13" s="106"/>
      <c r="R13" s="106"/>
      <c r="S13" s="106"/>
      <c r="T13" s="89"/>
      <c r="U13" s="90"/>
      <c r="V13" s="91"/>
    </row>
    <row r="14" spans="1:22" s="1" customFormat="1" ht="407.25" customHeight="1" x14ac:dyDescent="0.25">
      <c r="A14" s="12" t="s">
        <v>4</v>
      </c>
      <c r="B14" s="107" t="s">
        <v>55</v>
      </c>
      <c r="C14" s="29" t="s">
        <v>56</v>
      </c>
      <c r="D14" s="8">
        <v>3.1</v>
      </c>
      <c r="E14" s="10">
        <v>1</v>
      </c>
      <c r="F14" s="39" t="s">
        <v>83</v>
      </c>
      <c r="G14" s="92">
        <v>1</v>
      </c>
      <c r="H14" s="92">
        <v>18</v>
      </c>
      <c r="I14" s="92">
        <v>3</v>
      </c>
      <c r="J14" s="92"/>
      <c r="K14" s="92">
        <v>2</v>
      </c>
      <c r="L14" s="92">
        <v>41</v>
      </c>
      <c r="M14" s="92">
        <v>1</v>
      </c>
      <c r="N14" s="95">
        <f>+ (E14+E15+E16+E17)/ (4) *100 %</f>
        <v>0.75</v>
      </c>
      <c r="O14" s="69"/>
      <c r="P14" s="69"/>
      <c r="Q14" s="69"/>
      <c r="R14" s="69"/>
      <c r="S14" s="69"/>
      <c r="T14" s="54"/>
      <c r="U14" s="54"/>
      <c r="V14" s="54"/>
    </row>
    <row r="15" spans="1:22" s="1" customFormat="1" ht="404.25" customHeight="1" x14ac:dyDescent="0.25">
      <c r="A15" s="12" t="s">
        <v>4</v>
      </c>
      <c r="B15" s="108"/>
      <c r="C15" s="29" t="s">
        <v>57</v>
      </c>
      <c r="D15" s="8">
        <v>3.2</v>
      </c>
      <c r="E15" s="10">
        <v>0</v>
      </c>
      <c r="F15" s="39"/>
      <c r="G15" s="93"/>
      <c r="H15" s="93"/>
      <c r="I15" s="93"/>
      <c r="J15" s="93"/>
      <c r="K15" s="93"/>
      <c r="L15" s="93"/>
      <c r="M15" s="93"/>
      <c r="N15" s="95"/>
      <c r="O15" s="69"/>
      <c r="P15" s="69"/>
      <c r="Q15" s="69"/>
      <c r="R15" s="69"/>
      <c r="S15" s="69"/>
      <c r="T15" s="54"/>
      <c r="U15" s="54"/>
      <c r="V15" s="54"/>
    </row>
    <row r="16" spans="1:22" s="1" customFormat="1" ht="404.25" customHeight="1" x14ac:dyDescent="0.25">
      <c r="A16" s="12" t="s">
        <v>4</v>
      </c>
      <c r="B16" s="108"/>
      <c r="C16" s="29" t="s">
        <v>19</v>
      </c>
      <c r="D16" s="8" t="s">
        <v>44</v>
      </c>
      <c r="E16" s="10">
        <v>1</v>
      </c>
      <c r="F16" s="39" t="s">
        <v>83</v>
      </c>
      <c r="G16" s="93"/>
      <c r="H16" s="93"/>
      <c r="I16" s="93"/>
      <c r="J16" s="93"/>
      <c r="K16" s="93"/>
      <c r="L16" s="93"/>
      <c r="M16" s="93"/>
      <c r="N16" s="95"/>
      <c r="O16" s="69"/>
      <c r="P16" s="69"/>
      <c r="Q16" s="69"/>
      <c r="R16" s="69"/>
      <c r="S16" s="69"/>
      <c r="T16" s="54"/>
      <c r="U16" s="54"/>
      <c r="V16" s="54"/>
    </row>
    <row r="17" spans="1:22" s="1" customFormat="1" ht="404.25" customHeight="1" x14ac:dyDescent="0.25">
      <c r="A17" s="12" t="s">
        <v>4</v>
      </c>
      <c r="B17" s="109"/>
      <c r="C17" s="29" t="s">
        <v>20</v>
      </c>
      <c r="D17" s="8" t="s">
        <v>45</v>
      </c>
      <c r="E17" s="10">
        <v>1</v>
      </c>
      <c r="F17" s="39" t="s">
        <v>83</v>
      </c>
      <c r="G17" s="94"/>
      <c r="H17" s="94"/>
      <c r="I17" s="94"/>
      <c r="J17" s="94"/>
      <c r="K17" s="94"/>
      <c r="L17" s="94"/>
      <c r="M17" s="94"/>
      <c r="N17" s="95"/>
      <c r="O17" s="69"/>
      <c r="P17" s="69"/>
      <c r="Q17" s="69"/>
      <c r="R17" s="69"/>
      <c r="S17" s="69"/>
      <c r="T17" s="54"/>
      <c r="U17" s="54"/>
      <c r="V17" s="54"/>
    </row>
    <row r="18" spans="1:22" ht="409.5" customHeight="1" x14ac:dyDescent="0.25">
      <c r="A18" s="15" t="s">
        <v>5</v>
      </c>
      <c r="B18" s="100" t="s">
        <v>21</v>
      </c>
      <c r="C18" s="30" t="s">
        <v>58</v>
      </c>
      <c r="D18" s="3"/>
      <c r="E18" s="11">
        <v>1</v>
      </c>
      <c r="F18" s="39" t="s">
        <v>83</v>
      </c>
      <c r="G18" s="92">
        <v>1</v>
      </c>
      <c r="H18" s="92">
        <v>10</v>
      </c>
      <c r="I18" s="92">
        <v>2</v>
      </c>
      <c r="J18" s="92"/>
      <c r="K18" s="92">
        <v>2</v>
      </c>
      <c r="L18" s="92">
        <v>18</v>
      </c>
      <c r="M18" s="92">
        <v>1</v>
      </c>
      <c r="N18" s="95">
        <f>+ (E18+E19+E20+E21)/ (4) *100 %</f>
        <v>0.75</v>
      </c>
      <c r="O18" s="112"/>
      <c r="P18" s="112"/>
      <c r="Q18" s="112"/>
      <c r="R18" s="112"/>
      <c r="S18" s="112"/>
      <c r="T18" s="112"/>
      <c r="U18" s="112"/>
      <c r="V18" s="112"/>
    </row>
    <row r="19" spans="1:22" ht="409.6" customHeight="1" x14ac:dyDescent="0.25">
      <c r="A19" s="15" t="s">
        <v>5</v>
      </c>
      <c r="B19" s="100"/>
      <c r="C19" s="30" t="s">
        <v>59</v>
      </c>
      <c r="D19" s="3"/>
      <c r="E19" s="11">
        <v>1</v>
      </c>
      <c r="F19" s="39" t="s">
        <v>83</v>
      </c>
      <c r="G19" s="93"/>
      <c r="H19" s="93"/>
      <c r="I19" s="93"/>
      <c r="J19" s="93"/>
      <c r="K19" s="93"/>
      <c r="L19" s="93"/>
      <c r="M19" s="93"/>
      <c r="N19" s="95"/>
      <c r="O19" s="112"/>
      <c r="P19" s="112"/>
      <c r="Q19" s="112"/>
      <c r="R19" s="112"/>
      <c r="S19" s="112"/>
      <c r="T19" s="112"/>
      <c r="U19" s="112"/>
      <c r="V19" s="112"/>
    </row>
    <row r="20" spans="1:22" ht="409.5" customHeight="1" x14ac:dyDescent="0.25">
      <c r="A20" s="15" t="s">
        <v>5</v>
      </c>
      <c r="B20" s="100"/>
      <c r="C20" s="30" t="s">
        <v>60</v>
      </c>
      <c r="D20" s="3"/>
      <c r="E20" s="11">
        <v>1</v>
      </c>
      <c r="F20" s="39" t="s">
        <v>83</v>
      </c>
      <c r="G20" s="93"/>
      <c r="H20" s="93"/>
      <c r="I20" s="93"/>
      <c r="J20" s="93"/>
      <c r="K20" s="93"/>
      <c r="L20" s="93"/>
      <c r="M20" s="93"/>
      <c r="N20" s="95"/>
      <c r="O20" s="112"/>
      <c r="P20" s="112"/>
      <c r="Q20" s="112"/>
      <c r="R20" s="112"/>
      <c r="S20" s="112"/>
      <c r="T20" s="112"/>
      <c r="U20" s="112"/>
      <c r="V20" s="112"/>
    </row>
    <row r="21" spans="1:22" ht="409.6" customHeight="1" x14ac:dyDescent="0.25">
      <c r="A21" s="15" t="s">
        <v>5</v>
      </c>
      <c r="B21" s="100"/>
      <c r="C21" s="30" t="s">
        <v>22</v>
      </c>
      <c r="D21" s="3"/>
      <c r="E21" s="11">
        <v>0</v>
      </c>
      <c r="F21" s="39"/>
      <c r="G21" s="94"/>
      <c r="H21" s="94"/>
      <c r="I21" s="94"/>
      <c r="J21" s="94"/>
      <c r="K21" s="94"/>
      <c r="L21" s="94"/>
      <c r="M21" s="94"/>
      <c r="N21" s="95"/>
      <c r="O21" s="112"/>
      <c r="P21" s="112"/>
      <c r="Q21" s="112"/>
      <c r="R21" s="112"/>
      <c r="S21" s="112"/>
      <c r="T21" s="112"/>
      <c r="U21" s="112"/>
      <c r="V21" s="112"/>
    </row>
    <row r="22" spans="1:22" ht="342" customHeight="1" x14ac:dyDescent="0.25">
      <c r="A22" s="16" t="s">
        <v>6</v>
      </c>
      <c r="B22" s="101" t="s">
        <v>23</v>
      </c>
      <c r="C22" s="31" t="s">
        <v>24</v>
      </c>
      <c r="D22" s="4"/>
      <c r="E22" s="11">
        <v>1</v>
      </c>
      <c r="F22" s="39" t="s">
        <v>83</v>
      </c>
      <c r="G22" s="62">
        <v>1</v>
      </c>
      <c r="H22" s="62">
        <v>6</v>
      </c>
      <c r="I22" s="62">
        <v>0</v>
      </c>
      <c r="J22" s="62"/>
      <c r="K22" s="62">
        <v>2</v>
      </c>
      <c r="L22" s="62">
        <v>6</v>
      </c>
      <c r="M22" s="62">
        <v>0</v>
      </c>
      <c r="N22" s="51">
        <f xml:space="preserve"> ( E22+E23+E25+E24+E26)/ 5* 100%</f>
        <v>1</v>
      </c>
      <c r="O22" s="83"/>
      <c r="P22" s="84"/>
      <c r="Q22" s="84"/>
      <c r="R22" s="84"/>
      <c r="S22" s="85"/>
      <c r="T22" s="83"/>
      <c r="U22" s="84"/>
      <c r="V22" s="85"/>
    </row>
    <row r="23" spans="1:22" ht="342" customHeight="1" x14ac:dyDescent="0.25">
      <c r="A23" s="17" t="s">
        <v>6</v>
      </c>
      <c r="B23" s="101"/>
      <c r="C23" s="32" t="s">
        <v>25</v>
      </c>
      <c r="D23" s="5"/>
      <c r="E23" s="11">
        <v>1</v>
      </c>
      <c r="F23" s="39" t="s">
        <v>83</v>
      </c>
      <c r="G23" s="40"/>
      <c r="H23" s="40"/>
      <c r="I23" s="40"/>
      <c r="J23" s="40"/>
      <c r="K23" s="40"/>
      <c r="L23" s="40"/>
      <c r="M23" s="40"/>
      <c r="N23" s="52"/>
      <c r="O23" s="86"/>
      <c r="P23" s="87"/>
      <c r="Q23" s="87"/>
      <c r="R23" s="87"/>
      <c r="S23" s="88"/>
      <c r="T23" s="86"/>
      <c r="U23" s="87"/>
      <c r="V23" s="88"/>
    </row>
    <row r="24" spans="1:22" ht="342" customHeight="1" x14ac:dyDescent="0.25">
      <c r="A24" s="17" t="s">
        <v>6</v>
      </c>
      <c r="B24" s="101"/>
      <c r="C24" s="32" t="s">
        <v>26</v>
      </c>
      <c r="D24" s="5"/>
      <c r="E24" s="11">
        <v>1</v>
      </c>
      <c r="F24" s="39" t="s">
        <v>83</v>
      </c>
      <c r="G24" s="40"/>
      <c r="H24" s="40"/>
      <c r="I24" s="40"/>
      <c r="J24" s="40"/>
      <c r="K24" s="40"/>
      <c r="L24" s="40"/>
      <c r="M24" s="40"/>
      <c r="N24" s="52"/>
      <c r="O24" s="86"/>
      <c r="P24" s="87"/>
      <c r="Q24" s="87"/>
      <c r="R24" s="87"/>
      <c r="S24" s="88"/>
      <c r="T24" s="86"/>
      <c r="U24" s="87"/>
      <c r="V24" s="88"/>
    </row>
    <row r="25" spans="1:22" ht="342" customHeight="1" x14ac:dyDescent="0.25">
      <c r="A25" s="17" t="s">
        <v>6</v>
      </c>
      <c r="B25" s="101"/>
      <c r="C25" s="32" t="s">
        <v>27</v>
      </c>
      <c r="D25" s="5"/>
      <c r="E25" s="11">
        <v>1</v>
      </c>
      <c r="F25" s="39" t="s">
        <v>83</v>
      </c>
      <c r="G25" s="40"/>
      <c r="H25" s="40"/>
      <c r="I25" s="40"/>
      <c r="J25" s="40"/>
      <c r="K25" s="40"/>
      <c r="L25" s="40"/>
      <c r="M25" s="40"/>
      <c r="N25" s="52"/>
      <c r="O25" s="86"/>
      <c r="P25" s="87"/>
      <c r="Q25" s="87"/>
      <c r="R25" s="87"/>
      <c r="S25" s="88"/>
      <c r="T25" s="86"/>
      <c r="U25" s="87"/>
      <c r="V25" s="88"/>
    </row>
    <row r="26" spans="1:22" ht="342" customHeight="1" x14ac:dyDescent="0.25">
      <c r="A26" s="17" t="s">
        <v>6</v>
      </c>
      <c r="B26" s="102"/>
      <c r="C26" s="32" t="s">
        <v>28</v>
      </c>
      <c r="D26" s="5"/>
      <c r="E26" s="11">
        <v>1</v>
      </c>
      <c r="F26" s="39" t="s">
        <v>83</v>
      </c>
      <c r="G26" s="41"/>
      <c r="H26" s="41"/>
      <c r="I26" s="41"/>
      <c r="J26" s="41"/>
      <c r="K26" s="41"/>
      <c r="L26" s="41"/>
      <c r="M26" s="41"/>
      <c r="N26" s="53"/>
      <c r="O26" s="89"/>
      <c r="P26" s="90"/>
      <c r="Q26" s="90"/>
      <c r="R26" s="90"/>
      <c r="S26" s="91"/>
      <c r="T26" s="89"/>
      <c r="U26" s="90"/>
      <c r="V26" s="91"/>
    </row>
    <row r="27" spans="1:22" ht="409.5" customHeight="1" x14ac:dyDescent="0.25">
      <c r="A27" s="19" t="s">
        <v>7</v>
      </c>
      <c r="B27" s="103"/>
      <c r="C27" s="18" t="s">
        <v>81</v>
      </c>
      <c r="D27" s="3"/>
      <c r="E27" s="11">
        <v>1</v>
      </c>
      <c r="F27" s="39" t="s">
        <v>83</v>
      </c>
      <c r="G27" s="40">
        <v>1</v>
      </c>
      <c r="H27" s="40">
        <v>1</v>
      </c>
      <c r="I27" s="40">
        <v>0</v>
      </c>
      <c r="J27" s="40"/>
      <c r="K27" s="40">
        <v>0</v>
      </c>
      <c r="L27" s="40">
        <v>4</v>
      </c>
      <c r="M27" s="40">
        <v>0</v>
      </c>
      <c r="N27" s="52">
        <f>+ (E27+E28+E29)/ (3) *100 %</f>
        <v>0.66666666666666663</v>
      </c>
      <c r="O27" s="54"/>
      <c r="P27" s="54"/>
      <c r="Q27" s="54"/>
      <c r="R27" s="54"/>
      <c r="S27" s="54"/>
      <c r="T27" s="54"/>
      <c r="U27" s="54"/>
      <c r="V27" s="54"/>
    </row>
    <row r="28" spans="1:22" ht="409.5" customHeight="1" x14ac:dyDescent="0.25">
      <c r="A28" s="19" t="s">
        <v>7</v>
      </c>
      <c r="B28" s="103"/>
      <c r="C28" s="18" t="s">
        <v>61</v>
      </c>
      <c r="D28" s="3"/>
      <c r="E28" s="11">
        <v>0</v>
      </c>
      <c r="F28" s="39"/>
      <c r="G28" s="40"/>
      <c r="H28" s="40"/>
      <c r="I28" s="40"/>
      <c r="J28" s="40"/>
      <c r="K28" s="40"/>
      <c r="L28" s="40"/>
      <c r="M28" s="40"/>
      <c r="N28" s="52"/>
      <c r="O28" s="54"/>
      <c r="P28" s="54"/>
      <c r="Q28" s="54"/>
      <c r="R28" s="54"/>
      <c r="S28" s="54"/>
      <c r="T28" s="54"/>
      <c r="U28" s="54"/>
      <c r="V28" s="54"/>
    </row>
    <row r="29" spans="1:22" ht="408.75" customHeight="1" x14ac:dyDescent="0.25">
      <c r="A29" s="19" t="s">
        <v>7</v>
      </c>
      <c r="B29" s="103"/>
      <c r="C29" s="33" t="s">
        <v>62</v>
      </c>
      <c r="D29" s="3"/>
      <c r="E29" s="11">
        <v>1</v>
      </c>
      <c r="F29" s="39" t="s">
        <v>83</v>
      </c>
      <c r="G29" s="41"/>
      <c r="H29" s="41"/>
      <c r="I29" s="41"/>
      <c r="J29" s="41"/>
      <c r="K29" s="41"/>
      <c r="L29" s="41"/>
      <c r="M29" s="41"/>
      <c r="N29" s="53"/>
      <c r="O29" s="54"/>
      <c r="P29" s="54"/>
      <c r="Q29" s="54"/>
      <c r="R29" s="54"/>
      <c r="S29" s="54"/>
      <c r="T29" s="54"/>
      <c r="U29" s="54"/>
      <c r="V29" s="54"/>
    </row>
    <row r="30" spans="1:22" ht="409.6" customHeight="1" x14ac:dyDescent="0.25">
      <c r="A30" s="20" t="s">
        <v>8</v>
      </c>
      <c r="B30" s="104" t="s">
        <v>63</v>
      </c>
      <c r="C30" s="34" t="s">
        <v>29</v>
      </c>
      <c r="D30" s="3"/>
      <c r="E30" s="11">
        <v>0</v>
      </c>
      <c r="F30" s="39"/>
      <c r="G30" s="62">
        <v>0</v>
      </c>
      <c r="H30" s="62">
        <v>0</v>
      </c>
      <c r="I30" s="62">
        <v>0</v>
      </c>
      <c r="J30" s="62">
        <v>0</v>
      </c>
      <c r="K30" s="62">
        <v>0</v>
      </c>
      <c r="L30" s="62">
        <v>0</v>
      </c>
      <c r="M30" s="62">
        <v>0</v>
      </c>
      <c r="N30" s="51">
        <f>(E30+E31+E32) / (3)*100%</f>
        <v>0</v>
      </c>
      <c r="O30" s="42"/>
      <c r="P30" s="43"/>
      <c r="Q30" s="43"/>
      <c r="R30" s="43"/>
      <c r="S30" s="44"/>
      <c r="T30" s="42"/>
      <c r="U30" s="43"/>
      <c r="V30" s="44"/>
    </row>
    <row r="31" spans="1:22" ht="409.5" customHeight="1" x14ac:dyDescent="0.25">
      <c r="A31" s="20" t="s">
        <v>8</v>
      </c>
      <c r="B31" s="104"/>
      <c r="C31" s="35" t="s">
        <v>30</v>
      </c>
      <c r="D31" s="5"/>
      <c r="E31" s="11">
        <v>0</v>
      </c>
      <c r="F31" s="39"/>
      <c r="G31" s="40"/>
      <c r="H31" s="40"/>
      <c r="I31" s="40"/>
      <c r="J31" s="40"/>
      <c r="K31" s="40"/>
      <c r="L31" s="40"/>
      <c r="M31" s="40"/>
      <c r="N31" s="52"/>
      <c r="O31" s="45"/>
      <c r="P31" s="46"/>
      <c r="Q31" s="46"/>
      <c r="R31" s="46"/>
      <c r="S31" s="47"/>
      <c r="T31" s="45"/>
      <c r="U31" s="46"/>
      <c r="V31" s="47"/>
    </row>
    <row r="32" spans="1:22" ht="409.5" customHeight="1" x14ac:dyDescent="0.25">
      <c r="A32" s="21" t="s">
        <v>8</v>
      </c>
      <c r="B32" s="105"/>
      <c r="C32" s="34" t="s">
        <v>31</v>
      </c>
      <c r="D32" s="3"/>
      <c r="E32" s="11">
        <v>0</v>
      </c>
      <c r="F32" s="39"/>
      <c r="G32" s="40"/>
      <c r="H32" s="40"/>
      <c r="I32" s="40"/>
      <c r="J32" s="40"/>
      <c r="K32" s="40"/>
      <c r="L32" s="40"/>
      <c r="M32" s="40"/>
      <c r="N32" s="52"/>
      <c r="O32" s="45"/>
      <c r="P32" s="46"/>
      <c r="Q32" s="46"/>
      <c r="R32" s="46"/>
      <c r="S32" s="47"/>
      <c r="T32" s="45"/>
      <c r="U32" s="46"/>
      <c r="V32" s="47"/>
    </row>
    <row r="33" spans="1:22" ht="336" customHeight="1" x14ac:dyDescent="0.25">
      <c r="A33" s="22" t="s">
        <v>9</v>
      </c>
      <c r="B33" s="99" t="s">
        <v>64</v>
      </c>
      <c r="C33" s="36" t="s">
        <v>32</v>
      </c>
      <c r="D33" s="3"/>
      <c r="E33" s="11">
        <v>1</v>
      </c>
      <c r="F33" s="39" t="s">
        <v>83</v>
      </c>
      <c r="G33" s="62">
        <v>1</v>
      </c>
      <c r="H33" s="62">
        <v>15</v>
      </c>
      <c r="I33" s="62">
        <v>3</v>
      </c>
      <c r="J33" s="62"/>
      <c r="K33" s="62">
        <v>2</v>
      </c>
      <c r="L33" s="62">
        <v>29</v>
      </c>
      <c r="M33" s="62">
        <v>2</v>
      </c>
      <c r="N33" s="51">
        <f>(E33+E34+E36+E35) / (4) *100%</f>
        <v>0.75</v>
      </c>
      <c r="O33" s="42"/>
      <c r="P33" s="43"/>
      <c r="Q33" s="43"/>
      <c r="R33" s="43"/>
      <c r="S33" s="44"/>
      <c r="T33" s="42"/>
      <c r="U33" s="43"/>
      <c r="V33" s="44"/>
    </row>
    <row r="34" spans="1:22" ht="352.5" customHeight="1" x14ac:dyDescent="0.25">
      <c r="A34" s="23" t="s">
        <v>9</v>
      </c>
      <c r="B34" s="99"/>
      <c r="C34" s="36" t="s">
        <v>65</v>
      </c>
      <c r="D34" s="3"/>
      <c r="E34" s="11">
        <v>1</v>
      </c>
      <c r="F34" s="39" t="s">
        <v>83</v>
      </c>
      <c r="G34" s="40"/>
      <c r="H34" s="40"/>
      <c r="I34" s="40"/>
      <c r="J34" s="40"/>
      <c r="K34" s="40"/>
      <c r="L34" s="40"/>
      <c r="M34" s="40"/>
      <c r="N34" s="52"/>
      <c r="O34" s="45"/>
      <c r="P34" s="46"/>
      <c r="Q34" s="46"/>
      <c r="R34" s="46"/>
      <c r="S34" s="47"/>
      <c r="T34" s="45"/>
      <c r="U34" s="46"/>
      <c r="V34" s="47"/>
    </row>
    <row r="35" spans="1:22" ht="336" customHeight="1" x14ac:dyDescent="0.25">
      <c r="A35" s="23" t="s">
        <v>9</v>
      </c>
      <c r="B35" s="99"/>
      <c r="C35" s="36" t="s">
        <v>33</v>
      </c>
      <c r="D35" s="3"/>
      <c r="E35" s="11">
        <v>1</v>
      </c>
      <c r="F35" s="39" t="s">
        <v>83</v>
      </c>
      <c r="G35" s="40"/>
      <c r="H35" s="40"/>
      <c r="I35" s="40"/>
      <c r="J35" s="40"/>
      <c r="K35" s="40"/>
      <c r="L35" s="40"/>
      <c r="M35" s="40"/>
      <c r="N35" s="52"/>
      <c r="O35" s="45"/>
      <c r="P35" s="46"/>
      <c r="Q35" s="46"/>
      <c r="R35" s="46"/>
      <c r="S35" s="47"/>
      <c r="T35" s="45"/>
      <c r="U35" s="46"/>
      <c r="V35" s="47"/>
    </row>
    <row r="36" spans="1:22" ht="336" customHeight="1" x14ac:dyDescent="0.25">
      <c r="A36" s="23" t="s">
        <v>9</v>
      </c>
      <c r="B36" s="99"/>
      <c r="C36" s="36" t="s">
        <v>34</v>
      </c>
      <c r="D36" s="3"/>
      <c r="E36" s="11">
        <v>0</v>
      </c>
      <c r="F36" s="39"/>
      <c r="G36" s="41"/>
      <c r="H36" s="41"/>
      <c r="I36" s="41"/>
      <c r="J36" s="41"/>
      <c r="K36" s="41"/>
      <c r="L36" s="41"/>
      <c r="M36" s="41"/>
      <c r="N36" s="53"/>
      <c r="O36" s="48"/>
      <c r="P36" s="49"/>
      <c r="Q36" s="49"/>
      <c r="R36" s="49"/>
      <c r="S36" s="50"/>
      <c r="T36" s="48"/>
      <c r="U36" s="49"/>
      <c r="V36" s="50"/>
    </row>
    <row r="37" spans="1:22" ht="307.5" customHeight="1" x14ac:dyDescent="0.25">
      <c r="A37" s="25" t="s">
        <v>10</v>
      </c>
      <c r="B37" s="110" t="s">
        <v>66</v>
      </c>
      <c r="C37" s="37" t="s">
        <v>37</v>
      </c>
      <c r="D37" s="3"/>
      <c r="E37" s="11">
        <v>0</v>
      </c>
      <c r="F37" s="39"/>
      <c r="G37" s="62">
        <v>1</v>
      </c>
      <c r="H37" s="62">
        <v>3</v>
      </c>
      <c r="I37" s="62">
        <v>1</v>
      </c>
      <c r="J37" s="62"/>
      <c r="K37" s="62">
        <v>1</v>
      </c>
      <c r="L37" s="62">
        <v>3</v>
      </c>
      <c r="M37" s="62">
        <v>0</v>
      </c>
      <c r="N37" s="51">
        <f>(E37+E38+E40+E39)/ (5)*100%</f>
        <v>0.6</v>
      </c>
      <c r="O37" s="42"/>
      <c r="P37" s="43"/>
      <c r="Q37" s="43"/>
      <c r="R37" s="43"/>
      <c r="S37" s="44"/>
      <c r="T37" s="42"/>
      <c r="U37" s="43"/>
      <c r="V37" s="44"/>
    </row>
    <row r="38" spans="1:22" ht="241.5" customHeight="1" x14ac:dyDescent="0.25">
      <c r="A38" s="25" t="s">
        <v>10</v>
      </c>
      <c r="B38" s="111"/>
      <c r="C38" s="37" t="s">
        <v>35</v>
      </c>
      <c r="D38" s="3"/>
      <c r="E38" s="11">
        <v>1</v>
      </c>
      <c r="F38" s="39" t="s">
        <v>83</v>
      </c>
      <c r="G38" s="40"/>
      <c r="H38" s="40"/>
      <c r="I38" s="40"/>
      <c r="J38" s="40"/>
      <c r="K38" s="40"/>
      <c r="L38" s="40"/>
      <c r="M38" s="40"/>
      <c r="N38" s="52"/>
      <c r="O38" s="45"/>
      <c r="P38" s="46"/>
      <c r="Q38" s="46"/>
      <c r="R38" s="46"/>
      <c r="S38" s="47"/>
      <c r="T38" s="45"/>
      <c r="U38" s="46"/>
      <c r="V38" s="47"/>
    </row>
    <row r="39" spans="1:22" ht="325.5" customHeight="1" x14ac:dyDescent="0.25">
      <c r="A39" s="25" t="s">
        <v>10</v>
      </c>
      <c r="B39" s="111"/>
      <c r="C39" s="37" t="s">
        <v>36</v>
      </c>
      <c r="D39" s="3"/>
      <c r="E39" s="11">
        <v>1</v>
      </c>
      <c r="F39" s="39" t="s">
        <v>83</v>
      </c>
      <c r="G39" s="40"/>
      <c r="H39" s="40"/>
      <c r="I39" s="40"/>
      <c r="J39" s="40"/>
      <c r="K39" s="40"/>
      <c r="L39" s="40"/>
      <c r="M39" s="40"/>
      <c r="N39" s="52"/>
      <c r="O39" s="45"/>
      <c r="P39" s="46"/>
      <c r="Q39" s="46"/>
      <c r="R39" s="46"/>
      <c r="S39" s="47"/>
      <c r="T39" s="45"/>
      <c r="U39" s="46"/>
      <c r="V39" s="47"/>
    </row>
    <row r="40" spans="1:22" ht="310.5" customHeight="1" x14ac:dyDescent="0.25">
      <c r="A40" s="25" t="s">
        <v>10</v>
      </c>
      <c r="B40" s="111"/>
      <c r="C40" s="37" t="s">
        <v>67</v>
      </c>
      <c r="D40" s="3"/>
      <c r="E40" s="11">
        <v>1</v>
      </c>
      <c r="F40" s="39" t="s">
        <v>83</v>
      </c>
      <c r="G40" s="40"/>
      <c r="H40" s="40"/>
      <c r="I40" s="40"/>
      <c r="J40" s="40"/>
      <c r="K40" s="40"/>
      <c r="L40" s="40"/>
      <c r="M40" s="40"/>
      <c r="N40" s="52"/>
      <c r="O40" s="45"/>
      <c r="P40" s="46"/>
      <c r="Q40" s="46"/>
      <c r="R40" s="46"/>
      <c r="S40" s="47"/>
      <c r="T40" s="45"/>
      <c r="U40" s="46"/>
      <c r="V40" s="47"/>
    </row>
    <row r="41" spans="1:22" ht="405" customHeight="1" x14ac:dyDescent="0.25">
      <c r="A41" s="26" t="s">
        <v>11</v>
      </c>
      <c r="B41" s="80" t="s">
        <v>38</v>
      </c>
      <c r="C41" s="38" t="s">
        <v>39</v>
      </c>
      <c r="D41" s="3"/>
      <c r="E41" s="11">
        <v>1</v>
      </c>
      <c r="F41" s="39" t="s">
        <v>83</v>
      </c>
      <c r="G41" s="62">
        <v>1</v>
      </c>
      <c r="H41" s="62">
        <v>5</v>
      </c>
      <c r="I41" s="62">
        <v>1</v>
      </c>
      <c r="J41" s="62"/>
      <c r="K41" s="62">
        <v>1</v>
      </c>
      <c r="L41" s="62">
        <v>13</v>
      </c>
      <c r="M41" s="62">
        <v>1</v>
      </c>
      <c r="N41" s="51">
        <f>(E41+E42+E43)/ (5) *100%</f>
        <v>0.6</v>
      </c>
      <c r="O41" s="42"/>
      <c r="P41" s="43"/>
      <c r="Q41" s="43"/>
      <c r="R41" s="43"/>
      <c r="S41" s="44"/>
      <c r="T41" s="42"/>
      <c r="U41" s="43"/>
      <c r="V41" s="44"/>
    </row>
    <row r="42" spans="1:22" ht="305.25" customHeight="1" x14ac:dyDescent="0.25">
      <c r="A42" s="26" t="s">
        <v>11</v>
      </c>
      <c r="B42" s="81"/>
      <c r="C42" s="38" t="s">
        <v>40</v>
      </c>
      <c r="D42" s="3"/>
      <c r="E42" s="11">
        <v>1</v>
      </c>
      <c r="F42" s="39" t="s">
        <v>83</v>
      </c>
      <c r="G42" s="40"/>
      <c r="H42" s="40"/>
      <c r="I42" s="40"/>
      <c r="J42" s="40"/>
      <c r="K42" s="40"/>
      <c r="L42" s="40"/>
      <c r="M42" s="40"/>
      <c r="N42" s="52"/>
      <c r="O42" s="45"/>
      <c r="P42" s="46"/>
      <c r="Q42" s="46"/>
      <c r="R42" s="46"/>
      <c r="S42" s="47"/>
      <c r="T42" s="45"/>
      <c r="U42" s="46"/>
      <c r="V42" s="47"/>
    </row>
    <row r="43" spans="1:22" ht="372.75" customHeight="1" x14ac:dyDescent="0.25">
      <c r="A43" s="26" t="s">
        <v>11</v>
      </c>
      <c r="B43" s="82"/>
      <c r="C43" s="38" t="s">
        <v>68</v>
      </c>
      <c r="D43" s="3"/>
      <c r="E43" s="11">
        <v>1</v>
      </c>
      <c r="F43" s="39" t="s">
        <v>83</v>
      </c>
      <c r="G43" s="41"/>
      <c r="H43" s="41"/>
      <c r="I43" s="41"/>
      <c r="J43" s="41"/>
      <c r="K43" s="41"/>
      <c r="L43" s="41"/>
      <c r="M43" s="41"/>
      <c r="N43" s="53"/>
      <c r="O43" s="48"/>
      <c r="P43" s="49"/>
      <c r="Q43" s="49"/>
      <c r="R43" s="49"/>
      <c r="S43" s="50"/>
      <c r="T43" s="48"/>
      <c r="U43" s="49"/>
      <c r="V43" s="50"/>
    </row>
    <row r="75" spans="6:6" x14ac:dyDescent="0.25">
      <c r="F75">
        <v>1</v>
      </c>
    </row>
  </sheetData>
  <autoFilter ref="A7:M43"/>
  <mergeCells count="131">
    <mergeCell ref="M11:M13"/>
    <mergeCell ref="N11:N13"/>
    <mergeCell ref="O11:S13"/>
    <mergeCell ref="B14:B17"/>
    <mergeCell ref="B37:B40"/>
    <mergeCell ref="I8:I10"/>
    <mergeCell ref="J8:J10"/>
    <mergeCell ref="T8:V10"/>
    <mergeCell ref="O18:S21"/>
    <mergeCell ref="T18:V21"/>
    <mergeCell ref="N18:N21"/>
    <mergeCell ref="G18:G21"/>
    <mergeCell ref="H18:H21"/>
    <mergeCell ref="I18:I21"/>
    <mergeCell ref="J18:J21"/>
    <mergeCell ref="K18:K21"/>
    <mergeCell ref="L18:L21"/>
    <mergeCell ref="M18:M21"/>
    <mergeCell ref="O22:S26"/>
    <mergeCell ref="T22:V26"/>
    <mergeCell ref="N22:N26"/>
    <mergeCell ref="G22:G26"/>
    <mergeCell ref="H22:H26"/>
    <mergeCell ref="I22:I26"/>
    <mergeCell ref="B41:B43"/>
    <mergeCell ref="T11:V13"/>
    <mergeCell ref="G14:G17"/>
    <mergeCell ref="H14:H17"/>
    <mergeCell ref="I14:I17"/>
    <mergeCell ref="J14:J17"/>
    <mergeCell ref="K14:K17"/>
    <mergeCell ref="L14:L17"/>
    <mergeCell ref="M14:M17"/>
    <mergeCell ref="N14:N17"/>
    <mergeCell ref="O14:S17"/>
    <mergeCell ref="T14:V17"/>
    <mergeCell ref="B11:B13"/>
    <mergeCell ref="G11:G13"/>
    <mergeCell ref="H11:H13"/>
    <mergeCell ref="I11:I13"/>
    <mergeCell ref="J11:J13"/>
    <mergeCell ref="K11:K13"/>
    <mergeCell ref="L11:L13"/>
    <mergeCell ref="B33:B36"/>
    <mergeCell ref="B18:B21"/>
    <mergeCell ref="B22:B26"/>
    <mergeCell ref="B27:B29"/>
    <mergeCell ref="B30:B32"/>
    <mergeCell ref="A5:V5"/>
    <mergeCell ref="K8:K10"/>
    <mergeCell ref="M8:M10"/>
    <mergeCell ref="L8:L10"/>
    <mergeCell ref="N8:N10"/>
    <mergeCell ref="O8:S10"/>
    <mergeCell ref="E6:E7"/>
    <mergeCell ref="F6:F7"/>
    <mergeCell ref="G6:M6"/>
    <mergeCell ref="N6:N7"/>
    <mergeCell ref="B8:B10"/>
    <mergeCell ref="A6:A7"/>
    <mergeCell ref="B6:B7"/>
    <mergeCell ref="C6:C7"/>
    <mergeCell ref="G8:G10"/>
    <mergeCell ref="H8:H10"/>
    <mergeCell ref="D6:D7"/>
    <mergeCell ref="O6:V7"/>
    <mergeCell ref="J22:J26"/>
    <mergeCell ref="K22:K26"/>
    <mergeCell ref="L22:L26"/>
    <mergeCell ref="M22:M26"/>
    <mergeCell ref="G33:G36"/>
    <mergeCell ref="M33:M36"/>
    <mergeCell ref="G30:G32"/>
    <mergeCell ref="H30:H32"/>
    <mergeCell ref="I30:I32"/>
    <mergeCell ref="J30:J32"/>
    <mergeCell ref="K30:K32"/>
    <mergeCell ref="L30:L32"/>
    <mergeCell ref="M30:M32"/>
    <mergeCell ref="H33:H36"/>
    <mergeCell ref="I33:I36"/>
    <mergeCell ref="J33:J36"/>
    <mergeCell ref="K33:K36"/>
    <mergeCell ref="L33:L36"/>
    <mergeCell ref="G27:G29"/>
    <mergeCell ref="H27:H29"/>
    <mergeCell ref="I27:I29"/>
    <mergeCell ref="J27:J29"/>
    <mergeCell ref="K27:K29"/>
    <mergeCell ref="L27:L29"/>
    <mergeCell ref="G41:G43"/>
    <mergeCell ref="H41:H43"/>
    <mergeCell ref="I41:I43"/>
    <mergeCell ref="J41:J43"/>
    <mergeCell ref="K41:K43"/>
    <mergeCell ref="L37:L40"/>
    <mergeCell ref="M37:M40"/>
    <mergeCell ref="T41:V43"/>
    <mergeCell ref="N41:N43"/>
    <mergeCell ref="O41:S43"/>
    <mergeCell ref="L41:L43"/>
    <mergeCell ref="M41:M43"/>
    <mergeCell ref="G37:G40"/>
    <mergeCell ref="H37:H40"/>
    <mergeCell ref="I37:I40"/>
    <mergeCell ref="J37:J40"/>
    <mergeCell ref="K37:K40"/>
    <mergeCell ref="O37:S40"/>
    <mergeCell ref="T37:V40"/>
    <mergeCell ref="N37:N40"/>
    <mergeCell ref="A1:V1"/>
    <mergeCell ref="C2:V2"/>
    <mergeCell ref="A2:B2"/>
    <mergeCell ref="C3:V3"/>
    <mergeCell ref="A3:B3"/>
    <mergeCell ref="A4:B4"/>
    <mergeCell ref="C4:E4"/>
    <mergeCell ref="F4:G4"/>
    <mergeCell ref="L4:N4"/>
    <mergeCell ref="H4:K4"/>
    <mergeCell ref="O4:V4"/>
    <mergeCell ref="M27:M29"/>
    <mergeCell ref="O33:S36"/>
    <mergeCell ref="T33:V36"/>
    <mergeCell ref="N33:N36"/>
    <mergeCell ref="O30:S32"/>
    <mergeCell ref="T30:V32"/>
    <mergeCell ref="N30:N32"/>
    <mergeCell ref="O27:S29"/>
    <mergeCell ref="T27:V29"/>
    <mergeCell ref="N27:N29"/>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Matriz Seguimiento</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Luffi</cp:lastModifiedBy>
  <dcterms:created xsi:type="dcterms:W3CDTF">2020-06-20T14:39:39Z</dcterms:created>
  <dcterms:modified xsi:type="dcterms:W3CDTF">2021-01-04T15:33:24Z</dcterms:modified>
</cp:coreProperties>
</file>