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mon Buitrago\OneDrive\Documentos\CONTRATO 187 DE 2023_ CAR\CARPETA # 12_( ESPECIFICA 3) ( IMPLEMENTACIONES &amp; INSTRUMENTO RA\PTEA_2023\"/>
    </mc:Choice>
  </mc:AlternateContent>
  <bookViews>
    <workbookView xWindow="0" yWindow="0" windowWidth="23040" windowHeight="8964" tabRatio="307" activeTab="1"/>
  </bookViews>
  <sheets>
    <sheet name="ARMONIZACIÓN 2020-2023" sheetId="2" r:id="rId1"/>
    <sheet name="PTEA_2023" sheetId="9" r:id="rId2"/>
    <sheet name=" Agua" sheetId="4" state="hidden" r:id="rId3"/>
    <sheet name="Documental " sheetId="3" state="hidden" r:id="rId4"/>
    <sheet name="3RRR" sheetId="5" state="hidden" r:id="rId5"/>
    <sheet name="Agro Soste" sheetId="8" state="hidden" r:id="rId6"/>
    <sheet name="Cambio climatico" sheetId="6" state="hidden" r:id="rId7"/>
  </sheets>
  <definedNames>
    <definedName name="_xlnm._FilterDatabase" localSheetId="0" hidden="1">'ARMONIZACIÓN 2020-2023'!$A$2:$AM$130</definedName>
    <definedName name="_xlnm._FilterDatabase" localSheetId="1" hidden="1">PTEA_2023!$C$4:$C$25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X26" i="9" l="1"/>
  <c r="Z11" i="9"/>
  <c r="Z23" i="9" l="1"/>
  <c r="U21" i="9"/>
  <c r="U16" i="9"/>
  <c r="U15" i="9"/>
  <c r="V15" i="9"/>
  <c r="Y15" i="9"/>
  <c r="V14" i="9"/>
  <c r="U14" i="9"/>
  <c r="Y14" i="9"/>
  <c r="Y25" i="9"/>
  <c r="Y24" i="9"/>
  <c r="U8" i="9"/>
  <c r="Y13" i="9" l="1"/>
  <c r="U13" i="9"/>
  <c r="V13" i="9"/>
  <c r="U9" i="9"/>
  <c r="V9" i="9"/>
  <c r="U10" i="9"/>
  <c r="U11" i="9"/>
  <c r="V11" i="9"/>
  <c r="U12" i="9"/>
  <c r="V12" i="9"/>
  <c r="V16" i="9"/>
  <c r="U17" i="9"/>
  <c r="V17" i="9"/>
  <c r="U18" i="9"/>
  <c r="V18" i="9"/>
  <c r="U19" i="9"/>
  <c r="V19" i="9"/>
  <c r="U20" i="9"/>
  <c r="V20" i="9"/>
  <c r="V21" i="9"/>
  <c r="U22" i="9"/>
  <c r="V22" i="9"/>
  <c r="U23" i="9"/>
  <c r="V23" i="9"/>
  <c r="U24" i="9"/>
  <c r="V24" i="9"/>
  <c r="U25" i="9"/>
  <c r="V25" i="9"/>
  <c r="V8" i="9"/>
  <c r="Y8" i="9"/>
  <c r="Y9" i="9"/>
  <c r="Y10" i="9"/>
  <c r="Y11" i="9"/>
  <c r="Y12" i="9"/>
  <c r="Y16" i="9"/>
  <c r="Y17" i="9"/>
  <c r="Y18" i="9"/>
  <c r="Y19" i="9"/>
  <c r="Y20" i="9"/>
  <c r="Y21" i="9"/>
  <c r="Y22" i="9"/>
  <c r="Y23" i="9"/>
  <c r="AA23" i="9" s="1"/>
  <c r="U7" i="9"/>
  <c r="V7" i="9"/>
  <c r="Y7" i="9"/>
  <c r="Z7" i="9" l="1"/>
  <c r="AA7" i="9" s="1"/>
  <c r="AA11" i="9"/>
  <c r="Z17" i="9"/>
  <c r="AA17" i="9" s="1"/>
  <c r="AB7" i="9" l="1"/>
</calcChain>
</file>

<file path=xl/sharedStrings.xml><?xml version="1.0" encoding="utf-8"?>
<sst xmlns="http://schemas.openxmlformats.org/spreadsheetml/2006/main" count="5818" uniqueCount="957">
  <si>
    <t>POLITICA NACIONAL DE EDUCACIÓN AMBIENTAL</t>
  </si>
  <si>
    <t>PLAN DE GESTIÓN AMBIENTAL REGIONAL PGAR 2012-2023 CAR</t>
  </si>
  <si>
    <t>PLAN DE ACCIÓN CUATRIENAL 2020-2023 CAR - TERRITORIO AMBIENTALMENTE SOSTENIBLE</t>
  </si>
  <si>
    <t>AGENDA OBJETIVOS DE DESARROLLO SOSTENIBLE COLOMBIA 2015-2030.</t>
  </si>
  <si>
    <t>4. PLAN NACIONAL DE DESARROLLO “PACTO POR COLOMBIA, PACTO POR LA EQUIDAD” 2018-2022</t>
  </si>
  <si>
    <t>5. PLAN DE DESARROLLO DEPARTAMENTAL 2020-2024 "CUNDINAMARCA, ¡REGIÓN QUE PROGRESA!"</t>
  </si>
  <si>
    <t xml:space="preserve">POMCA RIO NEGRO  </t>
  </si>
  <si>
    <t>PLAN DE DESARROLLO MUNICIPAL 2020-2023 “ VERGARA CON HECHOS CONSTRUYE PROGRESO ” ACUERDO No. 003 DE 2020</t>
  </si>
  <si>
    <t>PLAN DE ORDENAMIENTO TERRITORIAL -PTEA / ESQUEMA DE ORDENAMIENTO TERRITORIAL - EOT /  PLAN BASICO DE ORDENAMIENTO TERRITORIAL -PBOT ACUERDO No. 013 DE 2000.</t>
  </si>
  <si>
    <t>PROGRAMA DE USO EFICIENTE Y AHORRO DEL AGUA - PUEAA (VIGENCIA 2015)</t>
  </si>
  <si>
    <t>PLAN DE SANEAMIENTO Y MANEJO DE VERTIMIENTOS - PSMV (RESOLUCIÓN 1986 DEL 23 DE SEPT DE 2015)</t>
  </si>
  <si>
    <t>ESTRATEGIAS</t>
  </si>
  <si>
    <t xml:space="preserve">LINEA ESTRATEGICA PGAR </t>
  </si>
  <si>
    <t>METAS PGAR PLAN DE ACCIÒN 2012 - 2023</t>
  </si>
  <si>
    <t>EJE TEMÁTICO CAR 2020-2023</t>
  </si>
  <si>
    <t>PROYECTOS PLAN DE ACCIÒN 2020-2023</t>
  </si>
  <si>
    <t>METAS</t>
  </si>
  <si>
    <t>ACTIVIDADES</t>
  </si>
  <si>
    <t>ODS</t>
  </si>
  <si>
    <t xml:space="preserve">NUMERAL </t>
  </si>
  <si>
    <t>META ODS</t>
  </si>
  <si>
    <t>META INTERMEDIA NACIONAL</t>
  </si>
  <si>
    <t>INDICADOR ODS</t>
  </si>
  <si>
    <t>PACTO</t>
  </si>
  <si>
    <t>LINEA</t>
  </si>
  <si>
    <t>ESTRATEGIA</t>
  </si>
  <si>
    <t>LINEA ESTRATEGICA</t>
  </si>
  <si>
    <t>PROGRAMA</t>
  </si>
  <si>
    <t>SUBPROGRAMA</t>
  </si>
  <si>
    <t>PROYECTO</t>
  </si>
  <si>
    <t>META</t>
  </si>
  <si>
    <t>SECTOR</t>
  </si>
  <si>
    <t xml:space="preserve">PROGRAMA </t>
  </si>
  <si>
    <t xml:space="preserve">META DE BIENESTAR </t>
  </si>
  <si>
    <t>BIENES Y SERVICIO</t>
  </si>
  <si>
    <t>METAS DE PRODUCTO</t>
  </si>
  <si>
    <t>CAPITULO</t>
  </si>
  <si>
    <t>ARTICULO</t>
  </si>
  <si>
    <t>OBJETIVOS</t>
  </si>
  <si>
    <t xml:space="preserve">PLAN </t>
  </si>
  <si>
    <t xml:space="preserve">ACTIVIDAD </t>
  </si>
  <si>
    <t>PLAN DE CONTINGENCIA</t>
  </si>
  <si>
    <t xml:space="preserve">ACTIVIDADES </t>
  </si>
  <si>
    <t xml:space="preserve">SUBACTIVIDAD </t>
  </si>
  <si>
    <t>1. FORTALECIMIENTO DE LOS COMITÉS TÉCNICOS INTERINSTITUCIONALES DE EDUCACIÓN AMBIENTAL – CIDEA</t>
  </si>
  <si>
    <t>1. LA INNOVACIÓN SOCIAL Y LA IDENTIDAD REGIONAL HACIA LA SOSTENIBILIDAD AMBIENTAL</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</si>
  <si>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</si>
  <si>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CULTURA AMBIENTAL Y PARTICIPACIÓN CIUDADANA</t>
  </si>
  <si>
    <t>22. EDUCACIÓN, COMUNICACIÓN Y CONOCIMIENTO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</si>
  <si>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</si>
  <si>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</si>
  <si>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17. ALIANZAS PARA LOGRAR LOS OBJETIVOS</t>
  </si>
  <si>
    <t>17.17 Fomentar alianzas eficaces</t>
  </si>
  <si>
    <t>Fomentar y promover la constitución de alianzas eficaces en las esferas pública, público-privada y de la sociedad civil, aprovechando la experiencia y las estrategias de obtención de recursos de las alianzas.</t>
  </si>
  <si>
    <t>El PND 2018-2022 fortalece las capacidades institucionales para combatir la corrupción, afianzar la legalidad y el relacionamiento colaborativo con el ciudadano.</t>
  </si>
  <si>
    <t>Suma en dólares de los Estados Unidos prometida a las: a) alianzas público-privadas y b) alianzas con la sociedad civil.</t>
  </si>
  <si>
    <t>V. Pacto por la sostenibilidad: producir conservando y conservar produciendo</t>
  </si>
  <si>
    <t>D. Instituciones ambientales modernas, apropiación social de la biodiversidad y manejo efectivo de los conflictos socioambientales.</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</si>
  <si>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</si>
  <si>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11. MÁS SOSTENIBILIDAD</t>
  </si>
  <si>
    <t>11.3 EL CAMBIO ESTÁ EN TUS MANOS</t>
  </si>
  <si>
    <t>11.3.2 CULTURA AMBIENTAL</t>
  </si>
  <si>
    <t>322. Implementar 20 proyectos de educación ambiental presentados a través de los CIDEA municipales.</t>
  </si>
  <si>
    <t>DE LA MANO POR EL
CRECIMIENTO SOCIAL</t>
  </si>
  <si>
    <t>EDUCACIÓN</t>
  </si>
  <si>
    <t xml:space="preserve">4. Reducir la tasa de analfabetismo para población de 15 años y más, en 1% </t>
  </si>
  <si>
    <t>SERVICIO DE ARTICULACIÓN ENTRE LA EDUCACIÓN MEDIA Y EL SECTOR PRODUCTIVO</t>
  </si>
  <si>
    <t xml:space="preserve">CAPITULO 1- ASPECTOS GENERALES </t>
  </si>
  <si>
    <t xml:space="preserve">ARTICULO 13 ESPECIFICOS </t>
  </si>
  <si>
    <t>OBJETIVOS PARA EL MEDIO AMBIENTE:
-  Proteger, conservacion y recuperar los sistemas ambientales existentes
- Definicion de Politicas Generales y Especificas que permitan proteger  y recuperar los sistemas ambientales mas importantes del municipio.
- Tomar como unidad de trabajo en proyectos municipales y regionales la CUENCA.
- Identificacion de predios prioritarios para la conservación del recurso hidrico
- Proporcionar herramientas para la adquisicion de predios en areas de proteccion.
- Identificacion de procesos erosivos y contaminantes, como de conflicto de uso
-Descontaminacion de Quebradas y Rios del Municipio.
- Tratamiento de aguas residuales de la cabecera municipal.</t>
  </si>
  <si>
    <t xml:space="preserve">PLAN DE CONTINGENCIA </t>
  </si>
  <si>
    <t>Programa de relaciones con la comunidad</t>
  </si>
  <si>
    <t>Proyecto PG1-PY1: Educación ambiental con énfasis en residuos sólidos</t>
  </si>
  <si>
    <t>Promoción de la organización y participación entorno a la educación ambienta</t>
  </si>
  <si>
    <t>17.16 - Fortalecer la Alianza Global para el Desarrollo Sostenible</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</si>
  <si>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</si>
  <si>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1 Proporción de la población residente en ciudades que aplican planes de desarrollo urbano y regional que tienen en cuenta las previsiones demográficas y las necesidades de recursos, desglosada por tamaño de ciudad.</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</si>
  <si>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</si>
  <si>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12. MÁS INTEGRACIÓN</t>
  </si>
  <si>
    <t>12.4 REGIÓN, UN TERRITORIO DE TODOS</t>
  </si>
  <si>
    <t>12.4.2 JUNTOS SOMOS MÁS</t>
  </si>
  <si>
    <t>370. Impelmentar una estrategía para la creación y puesta en marcha de una estructura de gobernanza subregional.</t>
  </si>
  <si>
    <t>4. Reducir la tasa de analfabetismo para población de 15 años y más, en 1%</t>
  </si>
  <si>
    <t>SERVICIO DE EDUCACIÓN INFORMAL</t>
  </si>
  <si>
    <t xml:space="preserve">ARTICULO 14 METAS  </t>
  </si>
  <si>
    <t>METAS AMBIENTALES:
1. Amojonamiento de suelos de proteccion.
2. COnstruccion de una planta de tratamiento de residuos solidos regional o local.
3. Compra de tierras en areas de proteccion.
4. Ordenamiento Cuenca el Tigre y el Palmar.
5. Promoción y desarrollo del turismo ecologico Municipal.
6. Concertacion con propiertarios de predios en areas de protección para hacer un uso adecuado del suelo.
7.  Campañas para la optimizacion del recurso agua, uso eficiciente y ahorro del agua, ley 373 del 1997.
8. Reforestacion y Proteccion de Fuentes para acueductos.
9. Adecuacion de Rutas ecologicas  hacia los sitios turisticos ( cerro tereza, Cerro Sautotui), posos termales rio pinsaima, pita, la salina y adecuacion de los demas sitios turisticos.
10. Capacitacion e incentivos a la comunidad en el manejo de los recursos naturales.
11. Diseñor e implementacion de campañas en educacion y divulgacion para el buen recurso natural.
12. Compra de predios areas de proteccion y fuente de acueductos veredales.</t>
  </si>
  <si>
    <t xml:space="preserve"> Plan de Ahorro y Uso eficiente del Agua
</t>
  </si>
  <si>
    <t>Fortalecimiento instituciona</t>
  </si>
  <si>
    <t>Adopción PUEAA y sus actividades</t>
  </si>
  <si>
    <t>Divulgación de conceptos y valores básicos</t>
  </si>
  <si>
    <t>Elaboración y socialización de un medio que integre la Educación ambiental con énfasis en el manejo adecuado de los residuos sólidos</t>
  </si>
  <si>
    <t>2. LA DIMENSIÓN AMBIENTAL EN LA EDUCACIÓN FORMAL</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</si>
  <si>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</si>
  <si>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GESTIÓN DEL RIESGO Y CAMBIO CLIMÁTICO</t>
  </si>
  <si>
    <t>16. MOVILIDAD SOSTENIBLE</t>
  </si>
  <si>
    <t xml:space="preserve">META 16.1. Implementar el 100% del modelo pedagógico BiciCAR para la promoción de la movilidad sostenible en la jurisdicción CAR.
</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</si>
  <si>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</si>
  <si>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13. ACCIÓN POR EL CLIMA</t>
  </si>
  <si>
    <t>13.3 - Construir conocimiento y capacidad para enfrentar los desafíos del cambio climático</t>
  </si>
  <si>
    <t>Mejorar la educación, la sensibilización y la capacidad humana e institucional respecto de la mitigación del cambio climático, la adaptación a él, la reducción de sus efectos y la alerta temprana.</t>
  </si>
  <si>
    <t xml:space="preserve">No Aplica
</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</si>
  <si>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</si>
  <si>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IV. Pacto por la sostenibilidad: producir conservando y conservar produciendo</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</si>
  <si>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</si>
  <si>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</si>
  <si>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12.2 REGIÓN VERDE, REGIÓN DE VIDA</t>
  </si>
  <si>
    <t>12.2.2 TERRITORIO QUE RESPIRA</t>
  </si>
  <si>
    <t>347. Implementar una estartegia tendiente a mejorar la calidad del aire en la región Cundinamarca-Bogotá.</t>
  </si>
  <si>
    <t>SERVICIO DE EDUCACIÓN INFORMAL EN TEMAS DE SALUD PÚBLICA</t>
  </si>
  <si>
    <t xml:space="preserve">ARTICULO 15 ESTRATEGIAS  </t>
  </si>
  <si>
    <t xml:space="preserve">ESTRATEGIA AMBIENTAL :
- Crear conciencia ambiental como patrimonio natural del municipio de Vergara.
- Vinculacion de los ciudadanos al mantenimiento, conservacion y preservación de los elementos naturales.
- definicion de uso que tenga encuenta la capacidad de soporte del territorio, garantizando las condiciones ambientales existentes.
- Establecer politicas, especificas para la compra de tierra urbana y rural, como la implementacion de incentivos para la proteccion de componentes ambientales y culturales.
- Crear conciencia comunitaria en la conservacion del algibe y fuentes de agua en cada vereda.
</t>
  </si>
  <si>
    <t>Protección y conservación medio ambiente</t>
  </si>
  <si>
    <t>Fomento de la inclusión del adecuado manejo de residuos sólidos en la formación escolar</t>
  </si>
  <si>
    <t>META 16.2. Realizar el 100% de tres (3) estrategias para establecer lineamientos ambientales como insumo para la formulación de planes de movilidad sostenible en cinco (5) municipios priorizados de la Jurisdicción CAR.</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</si>
  <si>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</si>
  <si>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13.2 - Integrar medidas de cambio climático
</t>
  </si>
  <si>
    <t>Diseño del Plan de Acción de Cambio Climático y la implementación de la estrategia de reducción de GEI y de desarrollo bajo en carbono. En 2022, se espera haber reducido 36 millones de tCO2eq.++.</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</si>
  <si>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</si>
  <si>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</si>
  <si>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</si>
  <si>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DE LA MANO POR EL CRECIMIENTO SOCIAL</t>
  </si>
  <si>
    <t>SECTOR EMPLEABILIDAD Y EMPRENDIMIENTO</t>
  </si>
  <si>
    <t>PROGRAMA: PRODUCTIVIDAD Y COMPETITIVIDAD DE LAS EMPRESAS VERGARENSES</t>
  </si>
  <si>
    <t>SERVICIO DE APOYO PARA LA FORMACIÓN DE CAPITAL HUMANO PERTINENTE PARA EL DESARROLLO EMPRESARIAL DEL TERRITORIO.</t>
  </si>
  <si>
    <t>Número de Capacitaciones en empresas realizadas</t>
  </si>
  <si>
    <t xml:space="preserve">ARTICULO 18 SISTEMAS AMBIENTALES   </t>
  </si>
  <si>
    <t>EL municipio pertenece a la hoya hidrografica de la cuenca del Rionegro con el codigo 2306 y cuenca rio pinsaima codigo 2306-07 que conformar los sistemas ambientales del municipio.</t>
  </si>
  <si>
    <t>Reforestación protectora con especies nativas, aislamiento y mantenimiento por tres años de 25 hectáreas en las áreas de recarga y rondas hídricas de las microcuencas de las Quebrada los Melo, los López, Buenavista y el Nacedero el Muche</t>
  </si>
  <si>
    <t>Proyecto PG1-PY2: Cultura de la NO basura</t>
  </si>
  <si>
    <t>Prevención y Apoyo al reciclaje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</si>
  <si>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</si>
  <si>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</si>
  <si>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21. CULTURA PARA LA PRODUCCIÓN SOSTENIBLE Y LA ECONOMÍA CIRCULAR</t>
  </si>
  <si>
    <t>META 21.4. Implementar el 100% de dos (2) estrategias de cultura del Árbol en zonas urbanas y rurales de los municipios del territorio CAR.</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</si>
  <si>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</si>
  <si>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15. VIDA DE ECOSISTEMAS TERRESTRES</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</si>
  <si>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</si>
  <si>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</si>
  <si>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A 2022, se espera aumentar el área bajo sistemas sostenibles de conservación (restauración, sistema agroforestales, manejo forestal sostenible) de 701.000 ha a 1.402.900 ha.</t>
  </si>
  <si>
    <t>15.2.1 Avances hacia la gestión forestal sostenible</t>
  </si>
  <si>
    <t xml:space="preserve">IV. Pacto por la sostenibilidad: producir
conservando y conservar produciendo
</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</si>
  <si>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</si>
  <si>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</si>
  <si>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11.1 SEGURIDAD HÍDRICA Y RECURSOS NATURALES PARA LA VIDA</t>
  </si>
  <si>
    <t>11.1.1 CUNDINAMARCA AL NATURAL</t>
  </si>
  <si>
    <t>283. Sembrar 1.000.000 de árboles</t>
  </si>
  <si>
    <t>SECTOR AGROPECUARIO</t>
  </si>
  <si>
    <t>INCLUSIÓN PRODUCTIVA DE PEQUEÑOS PRODUCTORES RURALES</t>
  </si>
  <si>
    <t>Aumentar en 8% el número de toneladas producción agrícola en cadenas priorizadas, discriminadas en tipo de productos</t>
  </si>
  <si>
    <t>SERVICIO DE ASISTENCIA TÉCNICA AGROPECUARIA DIRIGIDA A PEQUEÑOS PRODUCTORES</t>
  </si>
  <si>
    <t>Promoción de la Cultura de la no basura</t>
  </si>
  <si>
    <t>META 21.5. Implementar el 100% de las actividades definidas para la Implementación del Plan Regional de Negocios Verdes.</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</si>
  <si>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</si>
  <si>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12. PRODUCCIÓN Y CONSUMO RESPONSABLES</t>
  </si>
  <si>
    <t>12.A - Fortalecer la capacidad científica y tecnológica de los países en desarrollo</t>
  </si>
  <si>
    <t>Ayudar a los países en desarrollo a fortalecer su capacidad científica y tecnológica para avanzar hacia modalidades de consumo y producción más sostenibles.</t>
  </si>
  <si>
    <t>Con el propósito de generar formas de producción alternativas que permitan el uso sostenible del capital natural se pretende impulsar y verificar 1.436 negocios verdes en 2022.</t>
  </si>
  <si>
    <t>12.a.1 Cantidad de apoyo en materia de investigación y desarrollo prestado a los países en desarrollo para el consumo y la producción sostenibles y las tecnologías ecológicamente racionales</t>
  </si>
  <si>
    <t>B. Biodiversidad y riqueza natural: activos estratégicos de la Nación</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</si>
  <si>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</si>
  <si>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10. MAS COMPETITIVIDAD</t>
  </si>
  <si>
    <t>10.2 CUNDINAMARCA CIENTÍFICA E INNOVADORA</t>
  </si>
  <si>
    <t>10.2.3 MÁS INVESTIGACIÓN, MÁS DESARROLLO</t>
  </si>
  <si>
    <t>222. Financiar 100 proyectos de investigación, innovación u negocios verdes de las IED de los municipios no certificados del departamento, en el uso y apropiación de la ciencia, tecnología e innovación.</t>
  </si>
  <si>
    <t>Aumentar a 30% el área con sistemas productivos agropecuarios priorizados que implementan iniciativas para la adaptación al cambio climático en el territorio del Municipio</t>
  </si>
  <si>
    <t>SERVICIO DE APOYO TÉCNICO PARA EL USO EFICIENTE DE RECURSOS NATURALES EN ECOSISTEMAS ESTRATÉGICOS</t>
  </si>
  <si>
    <t xml:space="preserve">Número de proyectos desarrollados de desarrollo, transferencia e innovación tecnológica </t>
  </si>
  <si>
    <t>CAMPAÑA DE EDUCACIÓN AMBIENTAL METODOLOGIA Y MATERIAL DIDÁCTICO</t>
  </si>
  <si>
    <t xml:space="preserve">-Charla “Tras las huellas de una gota de agua”
</t>
  </si>
  <si>
    <t>Separación de Residuos Sólidos en la Fuente</t>
  </si>
  <si>
    <t xml:space="preserve">META 21.8. Implementar y fortalecer el 100% de las cinco (5) estrategias de cultura ambiental para el consumo responsable y el manejo adecuado de los residuos: Ciclo Re Ciclo, en la jurisdicción CAR.
</t>
  </si>
  <si>
    <t>11.CIUDADES Y COMUNIDADES SOSTENIBLES</t>
  </si>
  <si>
    <t>CIUDADES Y COMUNIDADES SOSTENIBLES</t>
  </si>
  <si>
    <t>De aquí a 2030, reducir el impacto ambiental negativo per cápita de las ciudades, incluso prestando especial atención a la calidad del aire y la gestión de los desechos municipales y de otro tipo.</t>
  </si>
  <si>
    <t>No Aplica</t>
  </si>
  <si>
    <t xml:space="preserve">Proporción de desechos sólidos urbanos recogidos periódicamente y con una descarga final adecuada respecto del total de desechos sólidos urbanos generados, desglosada por ciudad.
</t>
  </si>
  <si>
    <t>VIII. Pacto por la calidad y eficiencia de servicios públicos: agua y energía para promover la competitividad y el bienestar de todos</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</si>
  <si>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</si>
  <si>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</si>
  <si>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9. MÁS BIEN ESTAR</t>
  </si>
  <si>
    <t>9.2 TODA UNA VIDA CONTIGO</t>
  </si>
  <si>
    <t>9.2.1 CONSTRUYENDO FUTURO</t>
  </si>
  <si>
    <t>75. Beneficiar al 100% de las IED de los municipios no certificados con estrategias para consolidar los proyectos pedagógicos en PGER y PRAES.</t>
  </si>
  <si>
    <t>SECTOR TURISMO</t>
  </si>
  <si>
    <t>Cuento “La ciudad junto al lago”</t>
  </si>
  <si>
    <t>Campaña dirigida a usuarios indisciplinados</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</si>
  <si>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</si>
  <si>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12.PRODUCCIÓN Y CONSUMO RESPONSABLES</t>
  </si>
  <si>
    <t>PRODUCCIÓN Y CONSUMO RESPONSABLES</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</si>
  <si>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</si>
  <si>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</si>
  <si>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</si>
  <si>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IV Pacto por la sostenibilidad: Producir Conservando y conservar produciendo.</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</si>
  <si>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</si>
  <si>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11.1.4 RESIDUOS SÓLIDOS AMIGABLES ALTERNATIVOS</t>
  </si>
  <si>
    <t>305. Ejecutar 3 proyectos de innovación en manejo de residuos sólidos y cambio climático.</t>
  </si>
  <si>
    <t xml:space="preserve">PRODUCTIVIDAD Y COMPETITIVIDAD DE
LAS EMPRESAS TURÍSTICAS </t>
  </si>
  <si>
    <t xml:space="preserve"> Aumentar en 6% la población ocupada en la industria turística</t>
  </si>
  <si>
    <t>SENDERO TURÍSTICO CONSTRUIDO</t>
  </si>
  <si>
    <t>Número de Senderos construidos</t>
  </si>
  <si>
    <t>CAPITULO 3 -  NORMAS URBANAS  Y ESPACIO PUBLICO</t>
  </si>
  <si>
    <t>ARTICULO 81</t>
  </si>
  <si>
    <t>ARBORIZACION: SE DEBE CONSERVAR LA ARBORIZACION EXISTENTE EN LAS ZONAS DE PROTECCION AMBIENTAL Y DE ESPACIO PUBLICO.</t>
  </si>
  <si>
    <t>Teatro, “Cuentos del mar” y “Ulises y la gota de agua”</t>
  </si>
  <si>
    <t>Sensibilización sitios de disposición fina</t>
  </si>
  <si>
    <t>12. PRODUCCIÓN Y CONSUMO RESPONSABLE+L10:L11S</t>
  </si>
  <si>
    <t>12.4 Gestión responsable de productosy residuos químicos</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</si>
  <si>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</si>
  <si>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</si>
  <si>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</si>
  <si>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 xml:space="preserve">VII. Pacto por la calidad y eficiencia de servicios públicos: agua y energía para promover la competitividad y el bienestar de todos. 
</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</si>
  <si>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</si>
  <si>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11.3.3 CUNDINAMARCA, RESILIENTE AL CAMBIO CLIMÁTICO</t>
  </si>
  <si>
    <t>329. Recolectar y llevar a destino final 120 toneladas de residuos de aparatos eléctricos y electrónicos.</t>
  </si>
  <si>
    <t>DE LA MANO POR EL CRECIMIENTO FISICIO Y AMBIENTAL</t>
  </si>
  <si>
    <t>SECTOR AMBIENTE Y RECURSOS NATURALES</t>
  </si>
  <si>
    <t>CONSERVACIÓN DE LA BIODIVERSIDAD Y SUS SERVICIOS ECO SISTÉMICOS</t>
  </si>
  <si>
    <t xml:space="preserve"> Incremento de áreas de cero a 100 hectáreas bajo esquemas de pagos por servicios ambientales (psa) e incentivos a la conservación</t>
  </si>
  <si>
    <t>SERVICIO DE RESTAURACIÓN DE ECOSISTEMAS</t>
  </si>
  <si>
    <t>PROGRAMA PG 3: MEJORAMIENTO DEL DESEMPEÑO AMBIENTAL</t>
  </si>
  <si>
    <t xml:space="preserve">PROYECTO PG3 – PY3: Manejo adecuado de residuos hospitalarios
</t>
  </si>
  <si>
    <t>Actividades de prevención (Actividades de gestión interna):</t>
  </si>
  <si>
    <t xml:space="preserve">NO APLICA </t>
  </si>
  <si>
    <t xml:space="preserve">12.5 - Reducir sustancialmente la generación de residuos </t>
  </si>
  <si>
    <t>De aquí a 2030, reducir considerablemente la generación de desechos mediante actividades de prevención, reducción, reciclado y reutilización.</t>
  </si>
  <si>
    <t>12.5.1 Tasa nacional de reciclado, en toneladas de material reciclado.</t>
  </si>
  <si>
    <t xml:space="preserve">VII. Pacto por la calidad y eficiencia de servicios públicos: agua y energía para promover la competitividad y el bienestar de todos.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</si>
  <si>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</si>
  <si>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12.3 REGIÓN, CONEXIÓN INTELIGENTE</t>
  </si>
  <si>
    <t>12.3.3 TERRITORIO CON SERVICIO PÚBLICO PARA TODOS</t>
  </si>
  <si>
    <t>359. Acompañar una nueva estrategia para determinar nuevos espacios de aprovechamiento de residuos en la región Cundinamarca-Bogotá.</t>
  </si>
  <si>
    <t>DE LA MANO POR EL CRECIMIENTO FÍSICO Y AMBIENTAL</t>
  </si>
  <si>
    <t>Incremento del 10% de áreas bajo sistemas sostenibles de conservación (restauración, sistemas agroforestales, manejo forestal sostenible).</t>
  </si>
  <si>
    <t>SERVICIO DE REFORESTACIÓN DE ECOSISTEMAS</t>
  </si>
  <si>
    <t xml:space="preserve"> Numero de Plantaciones forestales realizadas</t>
  </si>
  <si>
    <t>Fortalecimiento a la gestión del operador en las labores de Recolección y transporte.</t>
  </si>
  <si>
    <t xml:space="preserve">Mejoramiento de los procesos de recolección y transporte.
</t>
  </si>
  <si>
    <t xml:space="preserve">- Implementación de sistema de indicadores. 
- Adquisición de dotación y de elementos de seguridad.                                           </t>
  </si>
  <si>
    <t>1. La innovación social y la identidad regional hacia la sostenibilidad ambiental</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</si>
  <si>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</si>
  <si>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</si>
  <si>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</si>
  <si>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17. ALIANZAS PARA LOGRAR LOS OBJETIVOS
</t>
  </si>
  <si>
    <t>17.6 - Aumentar la cooperación y el acceso a la ciencia, la tecnología y la innovación</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</si>
  <si>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</si>
  <si>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</si>
  <si>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 xml:space="preserve">I. Pacto por la legalidad: seguridad efectiva y justicia transparente para que todos vivamos con libertad y en democracia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</si>
  <si>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</si>
  <si>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</si>
  <si>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10.2.1 CUNDINAMARCA CREA E INNOCA</t>
  </si>
  <si>
    <t>202. Realizar una investigación para la innovación en el abastecimiento de agua potable en zonas rurales.</t>
  </si>
  <si>
    <t>Recuperación y aprovechamiento de Residuos Sólidos.</t>
  </si>
  <si>
    <t xml:space="preserve">Reincorporación de la planta de aprovechamiento en predio de propiedad municipal
</t>
  </si>
  <si>
    <t xml:space="preserve">-Implementación de sistema de indicadores. - Realización de programación con base en diseños   de diagramación y ruteo. 
- Adquisición de dotación y de elementos de seguridad. 
- Capacitación de operarios. 
- Programación de recolección selectiva 
</t>
  </si>
  <si>
    <t>Aumento en 10% del número de hectáreas en áreas protegidas</t>
  </si>
  <si>
    <t>DOCUMENTOS DE PLANEACIÓN PARA LA CONSERVACIÓN DE LA BIODIVERSIDAD Y SUS SERVICIOS ECO SISTÉMICOS</t>
  </si>
  <si>
    <t xml:space="preserve"> - Construcción de instalaciones.
- Adquisición equipos.</t>
  </si>
  <si>
    <t>17.17 - Fomentar alianzas eficaces</t>
  </si>
  <si>
    <t>Fomentar y promover la constitución de alianzas eficaces en las esferas pública, públicoprivada y de la sociedad civil, aprovechando la experiencia y las estrategias de obtención de recursos de las alianzas.</t>
  </si>
  <si>
    <t>17.17.1 Suma en dólares de los Estados Unidos prometida a las: a) alianzas público-privadas y b) alianzas con la sociedad civil.</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</si>
  <si>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</si>
  <si>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GESTIÓN INTEGRAL DEL RECURSO HÍDRICO</t>
  </si>
  <si>
    <t>Incrementar en 50 el número de usuarios del recurso hídrico con programas de uso eficiente y ahorro de agua (pueaa) implementados</t>
  </si>
  <si>
    <t>SERVICIO ADQUISICIÓN Y MANTENIMIENTO DE LAS ÁREAS DE IMPORTANCIA ESTRATÉGICA PARA LA CONSERVACIÓN DE RECURSOS HÍDRICOS QUE SURTEN ACUEDUCTOS MUNICIPALES</t>
  </si>
  <si>
    <t>Número de predios adquiridos con concepto técnico de la CAR</t>
  </si>
  <si>
    <t>Apoyo a procesos de producción y comercialización.</t>
  </si>
  <si>
    <t xml:space="preserve">Investigación de mercados.
- Control de calidad del compost.
- Capacitación del personal.
</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</si>
  <si>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</si>
  <si>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</si>
  <si>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4. EDUCACIÓN DE CALIDAD</t>
  </si>
  <si>
    <t>4.7 - Educación para la Ciudadanía Global</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</si>
  <si>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</si>
  <si>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</si>
  <si>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</si>
  <si>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Número de hectáreas adquiridas bajo concepto técnico de la CAR</t>
  </si>
  <si>
    <t>Servicios especiales</t>
  </si>
  <si>
    <t>- Participación en la Implementación de medidas de control con la autoridad ambiental.
- Participación en las campañas u otras actividades que se realicen para fomentar la correcta disposición.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</si>
  <si>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</si>
  <si>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22.4. Implementar el 100% de tres (03) procesos educativos para el conocimiento de gestión del riesgo y cambio climático en el entorno institucional, educativo y comunitario en la jurisdicción CAR.</t>
  </si>
  <si>
    <t>A 2022 se espera que el 100% de los departamentos habrán implementado iniciativas de adaptación al cambio climático orientadas por las autoridades ambientales.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</si>
  <si>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</si>
  <si>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 xml:space="preserve">C. Colombia resiliente: conocimiento y prevención para la gestión del riesgo de desastres y la adaptación al cambio climático.
</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</si>
  <si>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</si>
  <si>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11.2 RUTA DE GESTIÓN DEL RIESGO</t>
  </si>
  <si>
    <t>11.2.1 CONOCIMIENTO DEL RIESGO</t>
  </si>
  <si>
    <t>308. Realizar con la unidad móvil, 80 jornadas para el fortalecimiento de las capacidades de gestión del riesgo.</t>
  </si>
  <si>
    <t>Número de hectáreas en mantenimiento</t>
  </si>
  <si>
    <t>Educación Ambiental y participación comunitaria. Programa cultura ciudadana.</t>
  </si>
  <si>
    <t>Educación y sensibilización frente al manejo de residuos sólidos</t>
  </si>
  <si>
    <t xml:space="preserve">Suministro de volantes. 
</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</si>
  <si>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</si>
  <si>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22.6. Realizar el 100% de cinco (5) estrategias o herramientas para fomentar e implementar la gestión cultural y documental de la casa CAR y el CENDOC, a través de alianzas estratégicas, espacios de participación, tecnologías interactivas e infraestructura.</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</si>
  <si>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</si>
  <si>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12.8 - Promover la comprensión universal de los estilos de vida sostenibles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</si>
  <si>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</si>
  <si>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</si>
  <si>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9. MAS BIEN ESTAR</t>
  </si>
  <si>
    <t>9.2.2 JÓVENES, FUERZA DEL PROGRESO</t>
  </si>
  <si>
    <t>122. Conformar 4 redes departamentales en comunicación popular juvenil, jóvenes rurales y jóvenes ambientales   (COMUNICACIÓN EDUCATIVA).</t>
  </si>
  <si>
    <t>GESTIÓN DE LA INFORMACIÓN Y EL CONOCIMIENTO AMBIENTAL</t>
  </si>
  <si>
    <t xml:space="preserve">Impactar con Campañas de Información Ambiental a 5.000 personas en el
cuatrenio.
</t>
  </si>
  <si>
    <t>SERVICIO DE DIVULGACIÓN DE CONOCIMIENTO GENERADO PARA LA PLANIFICACIÓN SECTORIAL Y LA GESTIÓN AMBIENTAL.</t>
  </si>
  <si>
    <t xml:space="preserve">- Establecimiento de puntos de información.
- Suministro de volantes.
- Difusión de programas de gestión social a
través de radio y perifoneo
</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</si>
  <si>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</si>
  <si>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</si>
  <si>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11. CIUDADES Y COMUNIDADES SOSTENIBLES</t>
  </si>
  <si>
    <t>11. A Fortalecer la planeación del desarrollo nacional y regional</t>
  </si>
  <si>
    <t>Apoyar los vínculos económicos, sociales y ambientales positivos entre las zonas urbanas, periurbanas y rurales fortaleciendo la planificación del desarrollo nacional y regional.</t>
  </si>
  <si>
    <t xml:space="preserve">No Aplica </t>
  </si>
  <si>
    <t>V. Pacto por la Ciencia, La Tecnología y la Innovación: Un sistema para construir el conocimiento de la Colombia del futuro.</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</si>
  <si>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</si>
  <si>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</si>
  <si>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Apoyo a la producción de abono orgánico en el sector rural</t>
  </si>
  <si>
    <t>Coordinación institucional a través de la UMATA
y operador para la prestación del servicio de
aseo
- Jornadas demostrativas.
- Difusión del programa a través de medios de
comunicación</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</si>
  <si>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</si>
  <si>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</si>
  <si>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23. SEMBRANDO AGUA</t>
  </si>
  <si>
    <t>META 23.2. Fortalecer el 100% del componente socioambiental y de educación ambiental con actores sociales del territorio en veinticinco (25) ecosistemas estratégicos (Páramos y humedales).</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</si>
  <si>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</si>
  <si>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 xml:space="preserve">15. VIDA DE ECOSISTEMAS TERRESTRES
</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</si>
  <si>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</si>
  <si>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</si>
  <si>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A 2022, se espera aumentar el área bajo sistemas sostenibles de conservación (restauración, sistema agroforestales, manejo forestal sostenible) de 701.000 ha a 1.402.900 ha.
</t>
  </si>
  <si>
    <t>15.1.1 Superficie forestal en proporción a la superficie total.
15.1.2 Proporción de lugares importantes para la biodiversidad terrestre y del agua dulce incluidos en zonas protegidas, desglosada por tipo de ecosistema.</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</si>
  <si>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</si>
  <si>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284. Implementar 6 proyectos encaminados al buen uso y manejo de los recursos naturales en cuencas prioritarias del departamento.</t>
  </si>
  <si>
    <t xml:space="preserve">DOCUMENTOS DE POLÍTICA PARA LA GESTIÓN DE LA INFORMACIÓN Y EL CONOCIMIENTO AMBIENTAL  </t>
  </si>
  <si>
    <t>Responsabilidad social y ambiental frente al manejo de Residuos peligrosos.</t>
  </si>
  <si>
    <t xml:space="preserve">- Identificación de puntos claves en zona rural para almacenamiento temporal de envases agroquímicos.
- Participación en programa s dirigidos a comerciantes y compradores de productos agroquímicos.
</t>
  </si>
  <si>
    <t>META 23.3. Implementar el 100% de las estrategias socioambientales de Cultura del Agua para la Conformación de la Red de Protectores del Agua con actores sociales en diez (10) microcuencas, contribuyendo a la protección y recuperación del recurso hídrico.</t>
  </si>
  <si>
    <t>6. AGUA LIMPIA Y SANEAMIENTO</t>
  </si>
  <si>
    <t>6.6 - Proteger y Restaurar los Ecosistemas Hídricos de agua dulce</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</si>
  <si>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</si>
  <si>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</si>
  <si>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</si>
  <si>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122. Conformar 4 redes departamentales en comunicación popular juvenil, jóvenes rurales y jóvenes ambientales.</t>
  </si>
  <si>
    <t>EDUCACIÓN AMBIENTAL</t>
  </si>
  <si>
    <t>. Impactar con Programas, Estrategias y Campañas de Información y educación Ambiental a 5000 personas en el cuatrienio.</t>
  </si>
  <si>
    <t>IMPLEMENTACIÓN DE ESTRATEGIAS EDUCATIVO AMBIENTALES Y DE PARTICIPACIÓN</t>
  </si>
  <si>
    <t>Numero de Comités Técnicos Interinstitucionales de Educación Ambiental asistidos técnicamente</t>
  </si>
  <si>
    <t>1. La innovación social y la identidad regional hacia la sostenibilidad ambiental
2.  Tejido social para la corresponsabilidad ambiental</t>
  </si>
  <si>
    <t xml:space="preserve">META 23.4. Fortalecer e implementar el 100% de las tres (3) acciones definidas para la estrategia educativa "LLUVIA PARA LA VIDA" y otras alternativas de ecoeficiencia en el uso eficiente del agua en hogares priorizados.
</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</si>
  <si>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</si>
  <si>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6.4 - Aumentar la eficiencia en el uso del agua y asegurar los suministros de agua dulce</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</si>
  <si>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</si>
  <si>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No Alica</t>
  </si>
  <si>
    <t>6.4.1 Cambio en el uso eficiente de los recursos hídricos con el paso del tiempo 6.4.2 Nivel de estrés hídrico: extracción de agua dulce en proporción a los recursos de agua dulce disponibles.</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</si>
  <si>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</si>
  <si>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3. LA DIMENSIÓN AMBIENTAL EN LA EDUCACIÓN NO FORMAL</t>
  </si>
  <si>
    <t>META 21.1. Realizar el 100% de tres (3) estrategias definidas para la promoción y difusión del uso de tecnologías sostenibles, en comunidades urbanas y de centros poblados.</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</si>
  <si>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</si>
  <si>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7. ENERGÍA ASEQUIBLE Y NO CONTAMINANTE</t>
  </si>
  <si>
    <t>7.A - Invertir y Facilitar el Acceso a Investigación y Tecnología en Energía Limpia</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</si>
  <si>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</si>
  <si>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Aumentar capacidad de generación con energías limpias en 1.500 MW, frente a los 22,4 MW en 2018.</t>
  </si>
  <si>
    <t>7.a.1 Corrientes financieras internacionales hacia los países en desarrollo para apoyar la investigación y el desarrollo de energías limpias y la producción de energía renovable, incluidos los sistemas híbridos.</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</si>
  <si>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</si>
  <si>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</si>
  <si>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328. Implementar estrategías de energías renovables en 50 entornos en el departamento</t>
  </si>
  <si>
    <t>GESTIÓN, MITIGACIÓN Y ADAPTACIÓN AL CAMBIO CLIMÁTICO</t>
  </si>
  <si>
    <t xml:space="preserve">Numero de estrategias de gestión del cambio climático implementadas involucradas en el Plan de Desarrollo Territorial </t>
  </si>
  <si>
    <t>SERVICIO DE DIVULGACIÓN DE LA INFORMACIÓN EN GESTIÓN DEL CAMBIO CLIMÁTICO PARA UN DESARROLLO BAJO EN CARBONO Y RESILIENTE AL CLIMA</t>
  </si>
  <si>
    <t>7.2 - Aumentar el porcentaje global de energía renovable</t>
  </si>
  <si>
    <t>De aquí a 2030, aumentar considerablemente la proporción de energía renovable en el conjunto de fuentes energéticas.</t>
  </si>
  <si>
    <t>7.2.1 Proporción de energía renovable en el consumo final total de energía.</t>
  </si>
  <si>
    <t xml:space="preserve">A. Sectores comprometidos con la sostenibilidad y la mitigación del cambio climático.
</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</si>
  <si>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</si>
  <si>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SERVICIO DE DIVULGACIÓN DE LA INFORMACIÓN EN GESTIÓN DEL
CAMBIO CLIMÁTICO PARA UN DESARROLLO BAJO EN CARBONO Y
RESILIENTE AL CLIMA</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</si>
  <si>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</si>
  <si>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9. INDUSTRIA, INNOVACIÓN E INFRAESTRUCTURA</t>
  </si>
  <si>
    <t>9.4 - Mejorar todas las industrias e infraestructuras para la sostenibilidad</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</si>
  <si>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</si>
  <si>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 xml:space="preserve">El Gobierno nacional ha fijado como meta duplicar la inversión pública y privada en ciencia y tecnología en 1,5% del PIB a 2022.
</t>
  </si>
  <si>
    <t>9.4.1 Emisiones de CO2 por unidad de valor añadido</t>
  </si>
  <si>
    <t>IV. Pacto por la sostenibilidad: producir conservando y conservar produciendo.</t>
  </si>
  <si>
    <t>12.1 REGIÓN, ECONOMÍA IMPARABLE</t>
  </si>
  <si>
    <t>12.2.1 CUNA DE LA PRODUCTIVIDAD</t>
  </si>
  <si>
    <t>332. Desarrollar una planta de abonos al servicio de la región</t>
  </si>
  <si>
    <t>SERVICIO DE IDENTIFICACIÓN DE SITIOS GENERADORES DE GASES EFECTO INVERNADERO</t>
  </si>
  <si>
    <t>9.B - Apoyar la Diversificación Industrial Doméstica y la Adición de Valor</t>
  </si>
  <si>
    <t>El Gobierno nacional ha fijado como meta duplicar la inversión pública y privada en ciencia y tecnología en 1,5% del PIB a 2022.</t>
  </si>
  <si>
    <t>Para 2022, se apoyarán 4.000 empresas con fábricas de productividad, frente a 200 actuales, para generar una economía dinámica, incluyente y sostenible.</t>
  </si>
  <si>
    <t>9.b.1 Proporción del valor añadido por la industria de tecnología mediana y alta en el valor añadido total.</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</si>
  <si>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</si>
  <si>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</si>
  <si>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11.3.1 ALTERNATIVAS VERDES PARA EL CRECIMIENTO</t>
  </si>
  <si>
    <t>320. Intervenir en 100 Mypimes o esquemas asociativos estrategias de mitigación en procesos productivos, negocios verdes y energías limpias, renovables y alternativas</t>
  </si>
  <si>
    <t>SERVICIO DE REHABILITACIÓN DE ECOSISTEMAS CON ESPECIES FORESTALES DENDROENERGETICAS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</si>
  <si>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</si>
  <si>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Actividad 21.2.1. Desarrollar y documentar cuatro sistemas de producción mas limpia
Actividad 21.2.2.  Formar a mínimo 100 familias en sistemas de producción mas limpia</t>
  </si>
  <si>
    <t xml:space="preserve">IV. Pacto por la sostenibilidad: producir conservando y conservar produciendo
</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</si>
  <si>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</si>
  <si>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319. Articular con el sector privado una estrategia de responsabilidad ambiental empresarial</t>
  </si>
  <si>
    <t>SECTOR GESTIÓN INTEGRAL DEL RIESGO DE DESASTRES</t>
  </si>
  <si>
    <t xml:space="preserve">PREVENCIÓN Y ATENCIÓN DE DESASTRES Y
EMERGENCIA
</t>
  </si>
  <si>
    <t xml:space="preserve"> Reducir en tres décimas el porcentaje de personas afectadas a causa de eventos recurrentes</t>
  </si>
  <si>
    <t>SERVICIOS DE IMPLEMENTACIÓN DEL PLAN DE GESTIÓN DEL RIESGO
DE DESASTRES Y ESTRATEGIA PARA LA RESPUESTA A EMERGENCIAS</t>
  </si>
  <si>
    <t>8. TRABAJO DECENTE Y CRECIMIENTO ECONÓMICO</t>
  </si>
  <si>
    <t>8.4 - Mejorar la eficiencia de los recursos en el consumo y la producción</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</si>
  <si>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</si>
  <si>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8.4.1 Huella material en términos absolutos, huella material per cápita y huella material por PIB</t>
  </si>
  <si>
    <t>B. Biodiversidad y riqueza natural: activos estratégicos de la Nación.</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</si>
  <si>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</si>
  <si>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</si>
  <si>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</si>
  <si>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</si>
  <si>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</si>
  <si>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</si>
  <si>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15.1.1 Superficie forestal en proporción a la superficie total.
15.1.2 Proporción de lugares importantes para la biodiversidad terrestre y del agua dulce incluidos en zonas protegidas, desglosada por tipo de ecosistema.</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</si>
  <si>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</si>
  <si>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10.1 PRODUCTIVIDAD, UN CAMINO DE DESARROLLO</t>
  </si>
  <si>
    <t>10.1.1 CUNDINAMARCA PRODUCTIVA, REGIÓN QUE PROGRESA</t>
  </si>
  <si>
    <t>196. Intervenir 30000 unidades productivas agropecuarias con el fortalecimiento de cadenas productivas a través de estrategias tecnológicas, programas de riego intrapredial y de producción en ambientes controlados, mano de obra calificada y soporte empresarial</t>
  </si>
  <si>
    <t xml:space="preserve">SECTOR AGUA POTABLE Y SANEAMIENTO BÁSICO </t>
  </si>
  <si>
    <t>ACCESO DE LA POBLACIÓN A LOS
SERVICIOS DE AGUA POTABLE Y SANEAMIENTO BÁSICO</t>
  </si>
  <si>
    <t xml:space="preserve"> Garantizar la continuidad de 6 horas diarias del servicio urbano de agua (hr/día)</t>
  </si>
  <si>
    <t>DOCUMENTOS DE PLANEACIÓN</t>
  </si>
  <si>
    <t>15.3 - Detener la desertificación y restaurar la tierra degradada</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</si>
  <si>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</si>
  <si>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El Gobierno nacional fijó como meta para el periodo 2018-2022 reducir en un 30% la tendencia de deforestación.</t>
  </si>
  <si>
    <t>15.3.1 Proporción de tierras degradadas en comparación con la superficie total</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</si>
  <si>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</si>
  <si>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</si>
  <si>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</si>
  <si>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Subir en 1000 personas la población con sistema de tratamiento de aguas residuales</t>
  </si>
  <si>
    <t>SERVICIOS DE SEGUIMIENTO AL PLAN DE GESTIÓN INTEGRAL DE RESIDUOS SÓLIDOS PGIRS</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</si>
  <si>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</si>
  <si>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</si>
  <si>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</si>
  <si>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</si>
  <si>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</si>
  <si>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</si>
  <si>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</si>
  <si>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197. Potencializar 150 organizaciones de productores agropecuarios</t>
  </si>
  <si>
    <t>2. HAMBRE CERO</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</si>
  <si>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</si>
  <si>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</si>
  <si>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Entre 2018 y 2022 se espera beneficiar a 550.000 productores con nueva asistencia técnica agropecuaria y 300.000 con un nuevo modelo de agricultura por contrato.</t>
  </si>
  <si>
    <t>2.4.1 Proporción de la superficie agrícola
en que se practica una agricultura
productiva y sostenible</t>
  </si>
  <si>
    <t>II. Pacto por el emprendimiento, la formalización y la productividad: una economía dinámica, incluyente y sostenible que potencie todos nuestros talentos.</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</si>
  <si>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</si>
  <si>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</si>
  <si>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330. Beneficiar a 3000 familias mediante la estrategia ZODAS para el abastecimiento agroalimentario de Cundinamarca y la región</t>
  </si>
  <si>
    <t>SERVICIOS DE EDUCACIÓN INFORMAL EN AGUA POTABLE Y SANEAMIENTO BÁSICO</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</si>
  <si>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</si>
  <si>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</si>
  <si>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Numero de Eventos de educación informal en agua y saneamiento básico realizados</t>
  </si>
  <si>
    <t xml:space="preserve">META 21.4. Implementar el 100% de dos (2) estrategias de cultura del Árbol en zonas urbanas y rurales de los municipios del territorio CAR.
</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</si>
  <si>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</si>
  <si>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</si>
  <si>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</si>
  <si>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</si>
  <si>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278. Reforestar150 hectáreas de áreas degradadas en los municipios de la Cuenca del Río Bogotá</t>
  </si>
  <si>
    <t>12.a.1 Cantidad de apoyo en materia de investigación y desarrollo prestado a los países en desarrollo para el consumo y la producción sostenibles y las tecnologíasecológicamente racionales.</t>
  </si>
  <si>
    <t>187. Implementar 3 estrategias para incentivar proyectos productivos de impacto social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</si>
  <si>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</si>
  <si>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</si>
  <si>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</si>
  <si>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189. Implementar 700 proyectos productivos agrosostenibles dirigidos a la población víctima del conflicto armado</t>
  </si>
  <si>
    <t xml:space="preserve">META 21.6. Realizar el 100% del acompañamiento a siete (7) subsectores para la reconversión hacia sistemas sostenibles de producción.
</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</si>
  <si>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</si>
  <si>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</si>
  <si>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</si>
  <si>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12.6.1 Número de empresas que publican informes sobre sostenibilidad</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</si>
  <si>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</si>
  <si>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</si>
  <si>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10.1.2 MINERÍA RESPONSABLE Y COMPETITIVA</t>
  </si>
  <si>
    <t>199. Asistir a 700 actores mineros del departamento, en temas de buenas prácticas mineras y cumplimiento de los indicadores de formalización (LEGALIDAD AMBIENTAL) .</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</si>
  <si>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</si>
  <si>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 xml:space="preserve">META 21.7. Realizar el 100% de las acciones definidas para promover y/o hacer seguimiento a veinte (20) procesos de economía circular y/o de consumo sostenible. </t>
  </si>
  <si>
    <t>Actividad 21.7.1. Procesos de promoción y/o seguimiento en economía circular y consumo sostenible, incentivando la formulacion de proyectos de autogestión y las compras sostenibles gestionando y promoviendo alianzas empresariales y/o institucionales.</t>
  </si>
  <si>
    <t xml:space="preserve">8. TRABAJO DECENTE Y CRECIMIENTO ECONÓMICO
</t>
  </si>
  <si>
    <t>Mayor dinámica de los sectores de economía naranja: crecimiento real de 2,9% a 5,1% en cuatro años.</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</si>
  <si>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</si>
  <si>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</si>
  <si>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N/A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</si>
  <si>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</si>
  <si>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</si>
  <si>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6.B - Apoyar el compromiso local en el manejo de agua y saneamiento</t>
  </si>
  <si>
    <t>Apoyar y fortalecer la participación de las comunidades locales en la mejora de la gestión del agua y el saneamiento.</t>
  </si>
  <si>
    <t>Con las acciones diseñadas por el Gobierno nacional, en 2022, 8.573.951 personas tendrán acceso a soluciones de agua potable, mientras que 8.516.482 personas tendrán soluciones adecuadas para el manejo de aguas residuales en la zona rural del país.</t>
  </si>
  <si>
    <t>6.b.1 Proporción de dependencias administrativas locales que han establecido políticas y procedimientos operacionales para la participación de las comunidades locales en la gestión del agua y el saneamiento.</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</si>
  <si>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</si>
  <si>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</si>
  <si>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1. La innovación social y la identidad regional hacia la sostenibilidad ambiental
2. Tejido social para la corresponsabilidad ambiental</t>
  </si>
  <si>
    <t>META 23.6. Formular e implementar con participación comunitaria el 100% de los planes de trabajo para la protección y conservación de fuentes hídricas de cien (100) proyectos de la estrategia de Emprendimiento Social para la Conservación Ambiental - ESCA.</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</si>
  <si>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</si>
  <si>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5. IGUALDAD DE GÉNERO</t>
  </si>
  <si>
    <t>5.C - Adoptar políticas y hacer cumplir la legislación que promueve la igualdad de género</t>
  </si>
  <si>
    <t>Aprobar y fortalecer políticas acertadas y leyes aplicables para promover la igualdad de género y el empoderamiento de todas las mujeres y las niñas a todos los niveles.</t>
  </si>
  <si>
    <t>5.c.1 Proporción de países con sistemas para el seguimiento de la igualdad de género y el empoderamiento de las mujeres y la asignación de fondos públicos para ese fin.</t>
  </si>
  <si>
    <t>XIV. Pacto de equidad para las mujeres</t>
  </si>
  <si>
    <t>A. Fortalecimiento de la institucionalidad de género para las mujeres en Colombia.</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</si>
  <si>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</si>
  <si>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9.3 CUNDINAMARCA SIN ESTEREOTIPOS</t>
  </si>
  <si>
    <t>9.3.1 MUJER EMPODERADA Y CON DERECHOS</t>
  </si>
  <si>
    <t>151. Promover la operación de 117 instancias de participación de la mujer en el departamento.</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</si>
  <si>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</si>
  <si>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</si>
  <si>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191. Impulsar 1200 proyectos productivos de mujeres u organizaciones de mujeres,  mediante el fortalecimiento técnico, económico y productivo.</t>
  </si>
  <si>
    <t>13 ACCIÓN POR EL CLIMA</t>
  </si>
  <si>
    <t>13.B - Promover mecanismos para aumentar la capacidad de planeación y gestión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</si>
  <si>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</si>
  <si>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</si>
  <si>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12.2.1 PACTO POR EL AGUA</t>
  </si>
  <si>
    <t>345. Implementar un proyecto articulado del POMCA del río Bogotá.</t>
  </si>
  <si>
    <t>2 Tejido  Social para la  Corresponsabilidad Ambiental</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</si>
  <si>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</si>
  <si>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24. ATENCIÓN Y SERVICIO AL CIUDADANO</t>
  </si>
  <si>
    <t>META 24.3. Diseñar e implementar el 100% de una estrategia de acompañamiento y acciones para el apoyo a la gestión y promoción de la legalidad ambiental y social.</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</si>
  <si>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</si>
  <si>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17.15 - Respetar la capacidad de cada país para lograr metas de desarrollo sostenible y erradicación de la pobreza</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</si>
  <si>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</si>
  <si>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</si>
  <si>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</si>
  <si>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370. Implementar una estrategía para la creación y puesta en marcha de una estructura de gobernanza subregional.</t>
  </si>
  <si>
    <t>META 24.5. Implementar el 100% de dos (2) mecanismos de participación ciudadana priorizados atendiendo la normatividad en la gestión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</si>
  <si>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</si>
  <si>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4. FORMACIÓN DE EDUCADORAS/ES Y/O DINAMIZADORAS/ES AMBIENTALES</t>
  </si>
  <si>
    <t>13. GESTIÓN PÚBLICA INTELIGENTE</t>
  </si>
  <si>
    <t>13.2 EMPODERAMIENTO SOCIAL</t>
  </si>
  <si>
    <t>13.2.3 FUERZA COMUNAL</t>
  </si>
  <si>
    <t>429. Ejecutar 170 proyectos de innovación comunal , ciencia, tecnología e innovación, conformación de empresa y buenas prácticas para el desarrollo sostenible con organismos comunales.</t>
  </si>
  <si>
    <t>META 23.1. Formular e implementar el 100% de tres (3) estrategias enfocadas a la cultura ambiental para la gestión integral de la biodiversidad y sus servicios Ecosistémicos.</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</si>
  <si>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</si>
  <si>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4.5 - No Discriminación en la Educación</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</si>
  <si>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</si>
  <si>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</si>
  <si>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XII. Pacto por la equidad de oportunidades para grupos étnicos: indígenas, negros, afrocolombianos, raizales, palenqueros y
Rrom</t>
  </si>
  <si>
    <t>3. Estrategias transversales para grupos étnicos.
d. Conservar produciendo y producir conservando.</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</si>
  <si>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</si>
  <si>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203. Crear un centro de desarrollo para la innovación turística y cultural.</t>
  </si>
  <si>
    <t>280. Implementar 2 proyectos de recuperación de ecosistemas lagunares en el departamento.</t>
  </si>
  <si>
    <t>5. DISEÑO, IMPLEMENTACIÓN, APOYO Y PROMOCIÓN DE PLANES Y ACCIONES DE COMUNICACIÓN Y DIVULGACIÓN</t>
  </si>
  <si>
    <t>12. Producción y Consumo responsables</t>
  </si>
  <si>
    <t>6. FORTALECIMIENTO DEL SISTEMA NACIONAL AMBIENTAL EN MATERIA DE EDUCACIÓN AMBIENTAL</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</si>
  <si>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</si>
  <si>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Fomentar y promover la constitución de alianzas eficaces en las esferas pública, público-privada y de la sociedad civil, aprovechando la experiencia y las estrategias de obtención de recursos de las alianzas.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</si>
  <si>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</si>
  <si>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</si>
  <si>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</si>
  <si>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16. PAZ, JUSTICIA E INSTITUCIONES SÓLIDAS</t>
  </si>
  <si>
    <t>16.10 - Garantizar el acceso público a la información y proteger las libertades fundamentales</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</si>
  <si>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</si>
  <si>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</si>
  <si>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</si>
  <si>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META 24.2. Diseñar e implementar el 100% de una (1) estrategia de fortalecimiento en el aspecto funcional, para mejorar el Servicio y la Atención al
Ciudadano.</t>
  </si>
  <si>
    <t>Actividad 24.2.1. Implementación de herramientas de fortalecimiento tecnológico para mejorar el Servicio y Atención al Ciudadano.</t>
  </si>
  <si>
    <t>17.14 - Mejorar la coherencia de las políticas para el desarrollo sostenible</t>
  </si>
  <si>
    <t>Mejorar la coherencia de las políticas para el desarrollo sostenible.</t>
  </si>
  <si>
    <t>17.14.1 Número de países que cuentan con mecanismos para mejorar la coherencia de las políticas de desarrollo sostenible.</t>
  </si>
  <si>
    <t>V. Pacto por la Ciencia, la Tecnología y la Innovación: un sistema para construir el conocimiento de la Colombia del futuro</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</si>
  <si>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</si>
  <si>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</si>
  <si>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META 24.4. Fortalecimiento del 100% de tres (3) espacios de participación desde las agendas interinstitucionales, en el marco del observatorio de conflictos socioambientales.</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</si>
  <si>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</si>
  <si>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FIN DE LA POBREZA</t>
  </si>
  <si>
    <t>1.5 - Fomentar la resiliencia a desastres ambientales, económicos y sociales</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</si>
  <si>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</si>
  <si>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</si>
  <si>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</si>
  <si>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</si>
  <si>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ESTADO DE LOS RECURSOS NATURALES Y PLANIFICACIÓN AMBIENTAL</t>
  </si>
  <si>
    <t>3. GESTIÓN AMBIENTAL PARA EL ORDENAMIENTO MUNICIPAL</t>
  </si>
  <si>
    <t>META 3.1. Realizar el 100% de las acciones definidas para asesorar, asistir y fortalecer el proceso de formulación, implementación y seguimiento del Plan de Acción de la Agenda del SIGAM en la jurisdicción CAR.</t>
  </si>
  <si>
    <t>Plan de Acción de las Agenda del SIGAM con proceso de formulación, implementación y seguimiento realizado.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</si>
  <si>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</si>
  <si>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7. PROMOCIÓN DE LA ETNOEDUCACIÓN EN LA EDUCACIÓN AMBIENTAL</t>
  </si>
  <si>
    <t>META 22.5. Implementar el 100% de la agenda ancestral, para la ejecución de procesos socio ambientales concertados con las comunidades indígenas de la jurisdicción CAR.</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</si>
  <si>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</si>
  <si>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10. REDUCCIÓN DE LAS DESIGUALDADES</t>
  </si>
  <si>
    <t>10.2 - Promover la Inclusión Social, Económica y Política Universales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</si>
  <si>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</si>
  <si>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</si>
  <si>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</si>
  <si>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9.5 SOCIOCULTURA, RAZA Y TRADICIÓN</t>
  </si>
  <si>
    <t>9.5.1 CUNDINAMARCA INDÍGENA</t>
  </si>
  <si>
    <t>180. Articular el 100% de los asentamientos indígenas con los mecanismos de gobernabilidad indígena, municipal, departamental y nacional.</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</si>
  <si>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</si>
  <si>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</si>
  <si>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181. Impulsar la participación de 4 asentamientos indígenas en eventos que resalten la identidad cultural indígena.</t>
  </si>
  <si>
    <t>XII. Pacto por la equidad de oportunidades para grupos étnicos: indígenas, negros, afrocolombianos, raizales, palenqueros y Rrom</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</si>
  <si>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</si>
  <si>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</si>
  <si>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</si>
  <si>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</si>
  <si>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12.1.2 INDUSTRIA TURÍSTICA DIVERSA Y POTENTE</t>
  </si>
  <si>
    <t>335. Potencializar 7 atractivos turísticos en el marco de la región Cundinamarca-Bogotá.</t>
  </si>
  <si>
    <t>8. IMPULSO A PROYECTOS AMBIENTALES CON PERSPECTIVA DE GÉNERO Y PARTICIPACIÓN CIUDADANA</t>
  </si>
  <si>
    <t>META 23.5. Implementar el cien por ciento (100%) de cuatro (4) procesos innovadores de participación comunitaria para el uso y la conservación de la biodiversidad y la memoria biocultural.</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</si>
  <si>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</si>
  <si>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9. PROMOCIÓN Y FORTALECIMIENTO DEL SERVICIO MILITAR AMBIENTAL</t>
  </si>
  <si>
    <t>15. Vida de ecosistemas terrestres</t>
  </si>
  <si>
    <t>Adoptar medidas urgentes y significativas para reducir la degradación de los hábitats naturales, detener la pérdida de la diversidad biológica y para 2020, proteger las especies amenazadas y evitar su extinción.</t>
  </si>
  <si>
    <t>B. Biodiversidad y riqueza natural: activos estratégicos de la Nación.
2. Objetivos y estrategias.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</si>
  <si>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</si>
  <si>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10. ACOMPAÑAMIENTO A LOS PROCESOS DE LA EDUCACIÓN AMBIENTAL PARA LA PREVENCIÓN Y GESTIÓN DEL RIESGO, QUE PROMUEVA EL SNPAD</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</si>
  <si>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</si>
  <si>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11.B - Implementar Políticas para la Inclusión, la Eficiencia de los Recursos y la Reducción del Riesgo de Desastres</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</si>
  <si>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</si>
  <si>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</si>
  <si>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</si>
  <si>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307. Implementar la Política Pública para la Gestión del Riesgo de Desastres, priorizando las 5 provincias con mayor frecuencia de riesgo.</t>
  </si>
  <si>
    <t>Programas y proyectos de educación pertinente articulados con el sector productivo, a través del Sena</t>
  </si>
  <si>
    <t>CALIDAD, COBERTURA Y FORTALECIMIENTO DE LA EDUCACIÓN INICIAL, PRESCOLAR, BÁSICA Y MEDIA</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</si>
  <si>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</si>
  <si>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 xml:space="preserve">Número de Foros educativos territoriales realizados </t>
  </si>
  <si>
    <t>Número de Pequeños productores rurales  asistidos técnicamente</t>
  </si>
  <si>
    <t>DE LA MANO POR EL CRECIMIENTO ECONÓMICO</t>
  </si>
  <si>
    <t xml:space="preserve">CIENCIA, TECNOLOGÍA E INNOVACIÓN AGROPECUARIA
</t>
  </si>
  <si>
    <t>Número de Hectáreas en proceso de restauración</t>
  </si>
  <si>
    <t>Numero de Esquemas de Pago por Servicio ambientales implementados</t>
  </si>
  <si>
    <t xml:space="preserve">Número de Documentos Producidos y Divulgados </t>
  </si>
  <si>
    <t>Documentos de Política elaborados (Agenda Ambiental y Plan Ambiental Municipal)</t>
  </si>
  <si>
    <t>Número de Proyectos Ambientales Ciudadanos en Educación Ambiental implementados</t>
  </si>
  <si>
    <t xml:space="preserve">Impactar con Campañas de Información Ambiental a 5.000 personas en el cuatrenio.
</t>
  </si>
  <si>
    <t>Número de Proyectos ambientales escolares asistidos técnicamente</t>
  </si>
  <si>
    <t>Numero de Campañas de información en gestión de cambio climático realizadas</t>
  </si>
  <si>
    <t>Número de Piezas de comunicación sobre gestión de cambio climático editadas</t>
  </si>
  <si>
    <t xml:space="preserve">Inventario de fuetes fijas (fogonescampesinos) generadores de gases de efecto invernadero con combustión incompleta </t>
  </si>
  <si>
    <t>Número de hectáreas de Plantaciones forestales Dendroenergeticas establecidas para proveer energía calórica (Leña) y rehabilitar ecosistemas degradados por
acciones antrópicas</t>
  </si>
  <si>
    <t>Plan de gestión del riesgo de desastres y estrategia para la respuesta a emergencias implementados</t>
  </si>
  <si>
    <t xml:space="preserve">Número de documentos de planeación elaborados o actualizados (PMAA, PGIRS; PSMV, PUEAA)
</t>
  </si>
  <si>
    <t xml:space="preserve">Plan de Gestión Integral de Residuos Sólidos con seguimiento </t>
  </si>
  <si>
    <t>Compra de predios en las rondas hídricas y zonas de nacimientos en las rondas hídricas de la Quebrada los Melo, los López, Buenavista y el Nacedero el
Muche</t>
  </si>
  <si>
    <t>Llevar a cabo campañas educativas, sobre usos del agua potable y operación del sistema de disposición de aguas residuales y la planta de tratamiento de aguas residuales</t>
  </si>
  <si>
    <t>EJE</t>
  </si>
  <si>
    <t xml:space="preserve">INTERISTITUCIONAL  - EJE DEL PLAN TERRITORIAL DE EDUCACIÓN AMBIENTAL </t>
  </si>
  <si>
    <t xml:space="preserve">PROGRAMA DEL PTEA </t>
  </si>
  <si>
    <t>INSTRUMENTOS DE PLANIFICACION MUNICIPAL  QUE LE APORTAN AL PROGRAMA DEL PTEA</t>
  </si>
  <si>
    <t>ESTRUCTURA PROGRAMA DEL PROGRAMA DEL PTEA 2020-2023</t>
  </si>
  <si>
    <t>ACTIVIDADES PROYECTADAS PARA EL PROGRAMA DEL PTEA</t>
  </si>
  <si>
    <t xml:space="preserve">PRIORIZACIONES </t>
  </si>
  <si>
    <t>RECURSOS ECONOMICOS HA INVERTIR POR EL MUNICIPIO</t>
  </si>
  <si>
    <t>RESPONSABLE DE LA GESTION DEL PROGRAMA DEL PTEA</t>
  </si>
  <si>
    <t xml:space="preserve">ESTRATEGIAS DE  LA POLITICA CON QUE SE ARTICULA </t>
  </si>
  <si>
    <t>Recuperación</t>
  </si>
  <si>
    <t xml:space="preserve">Implementación de red de monitoreo de calidad de aire </t>
  </si>
  <si>
    <t>Conservacion</t>
  </si>
  <si>
    <t xml:space="preserve">Conservación de nacimientos
</t>
  </si>
  <si>
    <t xml:space="preserve"> Manejo de área inundable de Río Bajo Negro y Guagaquí</t>
  </si>
  <si>
    <t xml:space="preserve"> Manejo De Residuos Sólidos En Área Rural</t>
  </si>
  <si>
    <t>Control de Incendios</t>
  </si>
  <si>
    <t xml:space="preserve">Educación ambiental
</t>
  </si>
  <si>
    <t xml:space="preserve">INTERISTITUCIONALIDAD AMBIENTAL EN VERGARA </t>
  </si>
  <si>
    <t xml:space="preserve">META </t>
  </si>
  <si>
    <t xml:space="preserve">INDICADOR DE IMPACTO </t>
  </si>
  <si>
    <t>INDICADOR DE GESTIÓN</t>
  </si>
  <si>
    <t xml:space="preserve">Numero de Documentos de Planeación (EOT) para la declaratoria y acciones de la biodiversidad y sus servicios eco sistémicos
</t>
  </si>
  <si>
    <t>Numero de Documentos de Planeación (EOT) para la declaratoria y acciones de la biodiversidad y sus servicios eco sistémicos</t>
  </si>
  <si>
    <t xml:space="preserve">PLANIFICACIÓN AMBIENTAL TERRITORIAL </t>
  </si>
  <si>
    <t>Implementar y/o actualizar  el 100 % de los documentos que en su estructura contemplen la educación ambiental y la conservación de los recursos naturales para el municipio.</t>
  </si>
  <si>
    <t>( Numero de documentos que incorporan temas de educación ambiental territorial actualizadas / numero de documentos presentados con actualizaciones en temas de educación ambiental )*100</t>
  </si>
  <si>
    <t>Procesos de planificación ambiental en el territorio que le aporten a la protección, conservación de los recursos naturales y un cambio de cultura.</t>
  </si>
  <si>
    <t xml:space="preserve">AGUA - EJE DEL PLAN TERRITORIAL DE EDUCACIÓN AMBIENTAL </t>
  </si>
  <si>
    <t>Establecer una metodológica lúdica practica para promover dentro del cuatrienio el uso y ahorro eficiente del agua dentro de los sectores poblacionales del municipio.</t>
  </si>
  <si>
    <t xml:space="preserve">Establecer una metodológica de trabajo para la limpieza de fuentes hídricas y sistemas de drenaje de aguas residuales y pluviales mediante actividades de educación </t>
  </si>
  <si>
    <t>Organizar un cronograma de capacitaciones con la metodología de uso y ahorro eficiente del agua, que sea implementada en diferentes sectores poblacionales durante el cuatrienio</t>
  </si>
  <si>
    <t xml:space="preserve">PROGRAMA
 DEL PTEA </t>
  </si>
  <si>
    <t xml:space="preserve">OBJETIVO GENERAL </t>
  </si>
  <si>
    <t xml:space="preserve">OBJETIVOS ESPECIFICOS  </t>
  </si>
  <si>
    <t xml:space="preserve">OBJETIVOS ESPECIFICOS </t>
  </si>
  <si>
    <t>INDICADOR DE IMPACTO</t>
  </si>
  <si>
    <t>INDICADOR DE GESTION</t>
  </si>
  <si>
    <t>Educación ambiental enfocada al uso racional del agua (Ver Anexo 4 campaña de educación ambiental; metodología y material didáctico)</t>
  </si>
  <si>
    <t xml:space="preserve">RESIDUOS - EJE DEL PLAN TERRITORIAL DE EDUCACIÓN AMBIENTAL </t>
  </si>
  <si>
    <t>EOT</t>
  </si>
  <si>
    <t xml:space="preserve">*Identificación de liderazgos en entidades educativas y organizaciones comunitarias.
*Capacitación en gestión ambiental de los residuos.
*Capacitación y formación a promotores
</t>
  </si>
  <si>
    <t xml:space="preserve">*Gestión institucional con el sector educativo
*Organización de actividades de fomento a la educación ambiental con énfasis en el adecuado manejo de los residuos sólidos, el reciclaje y la reutilización.
</t>
  </si>
  <si>
    <t>*Diseño e implementación de política de minimización y separación en la fuente.
*Divulgación de la política.</t>
  </si>
  <si>
    <t>*Divulgación masiva de la cultura ciudadana para la minimización
*Sensibilización sector rural</t>
  </si>
  <si>
    <t xml:space="preserve">*Diseño e implementación estrategia comunicativa
*Desarrollo de pruebas piloto de separación en la fuente.
*Sensibilización usuarios residenciales
*Sensibilización usuarios oficiales
*Sensibilización usuarios comerciales
</t>
  </si>
  <si>
    <t>*Reglamentación y alianzas institucionales
*Sensibilización usuarios</t>
  </si>
  <si>
    <t xml:space="preserve">*Información permanente a la comunidad y socialización del proyecto.
</t>
  </si>
  <si>
    <t>*Apoyo a labor de autoridad ambiental por medio del control del manejo de residuos hospitalarios.
*Apoyo en el control a la disposición de residuos especiales en el sector rural principalmente la de empaques y envases agroquímicos y la de los deshechos vegetales provenientes de cultivos</t>
  </si>
  <si>
    <t>*Estrategias comunicativas para la reducción, clasificación, almacenamiento y presentación de residuos</t>
  </si>
  <si>
    <t>*Promoción y difusión para la utilización de abono orgánico.
*Capacitación a grupos de base cultivadores de la región</t>
  </si>
  <si>
    <t>*Trabajo en conjunto con diversos actores para mejorar seguridad ambiental en ámbito rural</t>
  </si>
  <si>
    <t xml:space="preserve">GESTIÓN DEL RIESGO Y CAMBIO CLIMATICO- EJE DEL PLAN TERRITORIAL DE EDUCACIÓN AMBIENTAL </t>
  </si>
  <si>
    <t xml:space="preserve">AGRO SOSTENIBILIDAD  - EJE DEL PLAN TERRITORIAL DE EDUCACIÓN AMBIENTAL </t>
  </si>
  <si>
    <t>Número de hectáreas de Plantaciones forestales Dendroenergeticas establecidas para proveer energía calórica (Leña) y rehabilitar ecosistemas degradados por
acciones antrópicas.</t>
  </si>
  <si>
    <t>Fundamentar dentro de los sectores poblacionales del municipio el uso y ahorro eficiente del agua y el cuidado manejo  de los sistemas de vertimiento de aguas residuales y pluviales.</t>
  </si>
  <si>
    <t>Promover el 100 % de acciones planificadas dentro del programa para promover el uso y ahorro del agua en el municipio y las fuentes de generación</t>
  </si>
  <si>
    <t>( Numero de actividades planificadas para el programa de agua del PTEA / Numero de actividades ejecutadas del programa de agua del PTEA) *100</t>
  </si>
  <si>
    <t>Promover acciones de educacion ambiental que logren desarrollar nuevos habitos de cultura ambiental en el manejo y uso del recurso hidrico en el municipio.</t>
  </si>
  <si>
    <t>Analizar los diferentes tipos de residuos sólidos generados en el municipio  con el fin de construir una tabla de propiedades y potencialidades de aprovechamiento</t>
  </si>
  <si>
    <t xml:space="preserve">Establecer un cronograma que permita ejecutar las actividades de los programas de aprovechamiento del PGIRS para el cuatrenio en trabajo interinstitucional con diferentes grupos poblaciones </t>
  </si>
  <si>
    <t>Calcular anualmente los residuos recuperados como resultado de los procesos de educación ambiental durante cada vigencia para rendición de cuentas y cumplimiento de indicadores</t>
  </si>
  <si>
    <t>VERGARA LIMPIA Y RESPONSABLE</t>
  </si>
  <si>
    <t xml:space="preserve">Orientar la ejecución de las metas de manejo de residuos contenidas en los instrumentos de planificación dentro de los diferentes grupos poblacionales del Municipio </t>
  </si>
  <si>
    <t>Implementar durante el cuatrenio el 100 % de las actividades contenidas en los cronograma de los instrumentos de planificación ambiental que le aporten al manejo y disposición de residuos sólidos.</t>
  </si>
  <si>
    <t>[ numero de actividades implementadas de educación para el manejo de residuos de los instrumentos de planificación / numero de actividades contenidas para el manejo de residuos en los instrumentos de planificación ]*100</t>
  </si>
  <si>
    <t xml:space="preserve">POR DEFINIR </t>
  </si>
  <si>
    <t xml:space="preserve">Conformar los grupos poblacionales a ser formados en gestión del riesgo y cambio climático. </t>
  </si>
  <si>
    <t xml:space="preserve">Establecer los procesos metodológicos de formación en gestión del riesgo y cambio climático a desarrollar con los actores a formar. </t>
  </si>
  <si>
    <t xml:space="preserve">Implementar actividades de adaptación al cambio climático con los grupos poblacionales en formación. </t>
  </si>
  <si>
    <t>Establecer procesos de intervención educativa para la agricultura sostenible  y el uso del suelo con diferentes comunidades durante el cuatrenio 2020-2023</t>
  </si>
  <si>
    <t>Identificar areas de conservacion hídrica en el municipio y fincas productivas a gran escala.</t>
  </si>
  <si>
    <t>Ejecutar actividades de reforestación de fuentes hídricas estratégicas para el municipio.</t>
  </si>
  <si>
    <t>Desarrollar actividades con grupos productivos del municipio para promover las buenas prácticas agrícolas.</t>
  </si>
  <si>
    <t>Ampliar el conocimiento de los sectores poblacionales del municipio deVergara con el fin de que se logre aprovechar los residuos generados en las actividades cotidianas.</t>
  </si>
  <si>
    <t>x</t>
  </si>
  <si>
    <t xml:space="preserve">TODOS UNIDOS EN VERGARA POR EL USO Y AHORRO EFICIENTE DEL AGUA </t>
  </si>
  <si>
    <t xml:space="preserve">PROYECTO  DEL PTEA </t>
  </si>
  <si>
    <t xml:space="preserve">PROYECTO DEL PTEA </t>
  </si>
  <si>
    <t xml:space="preserve">EN VERGARA PROGRESA EN EL MANEJO DE LOS RESIDUOS SOLIDOS </t>
  </si>
  <si>
    <t xml:space="preserve">UMATA- OFICINA DE SERVICIOS PUBLICOS - COLEGIOS </t>
  </si>
  <si>
    <t>ESTRATEGIAS DE  LA POLITICA CON QUE SE ARTICULA : 2-3-4-5-8</t>
  </si>
  <si>
    <t xml:space="preserve">UMATA- OFICINA DE SERVICIOS PUBLICOS </t>
  </si>
  <si>
    <t>ESTRATEGIAS DE  LA POLITICA CON QUE SE ARTICULA : 1-2-3-4-5-8</t>
  </si>
  <si>
    <t xml:space="preserve">DE LA MANO CON EL CAMBIO CLIMATICO </t>
  </si>
  <si>
    <t xml:space="preserve">CON HECHOS CONTRA EL CAMBIO CLIMATICO </t>
  </si>
  <si>
    <t>Promover el 100 % de las acciones planificadas en el programa para la gestion del riesgo y el cambio climatico.</t>
  </si>
  <si>
    <t xml:space="preserve">Promover acciones que fortalezcan la educacion ambiental frente a la gestion del riesgo y el cambio climatico </t>
  </si>
  <si>
    <t>Concretar un proceso de formación en gestión del riesgo y cambio climático en diferentes grupos poblacionales del Municipio de Vergara.</t>
  </si>
  <si>
    <t xml:space="preserve">OFICINA DE PLANEACIÓN </t>
  </si>
  <si>
    <t xml:space="preserve">VERGARA AGROSOSTENIBLE </t>
  </si>
  <si>
    <t xml:space="preserve">CONSTRUYENDO AGRO SOSTENIBILIDAD </t>
  </si>
  <si>
    <t>(Número de actividades planificadas en los programas / Número de actividades ejecutadas en el programa) *100</t>
  </si>
  <si>
    <t xml:space="preserve">Desarrollar acciones que permitan establecer la educación ambiental sostenible en el municipio Vergara </t>
  </si>
  <si>
    <t>Adelantar acciones interinstitucionales de educación ambiental que le aporten a la gestión ambiental municipal.</t>
  </si>
  <si>
    <t xml:space="preserve">Promover procesos de articulación con entes territoriales para fortalecer los instrumentos de planificación territorial que incorporan el componente ambiental </t>
  </si>
  <si>
    <t xml:space="preserve">Desarrollar actividades conjuntas con las dependencias de la alcaldía e instituciones del municipio de Vergara para generar procesos de ecosostenibilidad </t>
  </si>
  <si>
    <t>Se realizo una capacitación por parte de la oficina de Planeación a la comunidad de Villa Olarte en temas de gestión del riesgo donde se contemplo temas de educación ambienta como ( Vertimientos - Quemas a Cielo Abierto- Cartografía Social sobre viviendas en riesgo )</t>
  </si>
  <si>
    <t>X</t>
  </si>
  <si>
    <t>Realizar una articualcion con la CAR, Direccion de Ordenamiento Territorial DGOAT, para diligenciar la Plataforma del SIGAM</t>
  </si>
  <si>
    <t xml:space="preserve">Se realizo mesa de trabajo con el profesional Josue Andres Rodriguez de la CAR, quien explicos los modulos que contiene el SIGAM para la elaboracion de la agenda ambiental </t>
  </si>
  <si>
    <t>Se realizo en trabajo conjunto con al alcaldesa municipal una expeccion de posibles predios para adquirir con la CAR A ( xxxxxxx</t>
  </si>
  <si>
    <t>Solicar a la CAR A, VISITA TECNICA, para los predios que se escogieron para adquirir en el municpio</t>
  </si>
  <si>
    <t>Realizar mesa de trabajo con el profesional de planeacion para establecer en el proceso de actualizacion del EOT, las tematica relacionada con declaratoria y acciones de la biodiversidad y sus servicios eco sistémicos</t>
  </si>
  <si>
    <t>Adelantar acciones de campo, en las cuales se trabajo cartografia social con la comunidad de vergara para argumentar las declaratorias que se vayan a desarrollara " Concertacion comunitaria "</t>
  </si>
  <si>
    <t xml:space="preserve"> Se realizo una verificacion de los PREAS del municipio de Vergara, con el objetivo de establecer las lineas de accion, desde las cuales la alcaldia realizar apoyo a los PRAES.</t>
  </si>
  <si>
    <t xml:space="preserve">Se realizo la construccion de una huerta escolar con el Colegio la esperanza  </t>
  </si>
  <si>
    <t xml:space="preserve">Solicitar a la meta 22,1 de la CAR, una capacitacion para la formulacion de PROCEDAS con proyeccion de cofinanciacion </t>
  </si>
  <si>
    <t>Se adelantaron acciones con la JAC de la Vereda Mesetas para presentarnos en el Segundo Concurso Ambiental de la Gobernacion de Cundinamara</t>
  </si>
  <si>
    <t xml:space="preserve">Se realizar una mesa de trabajo con el profesional de Turismo para revisar acciones a implementar en la vigencia 2021, para el desarrollo de senderos </t>
  </si>
  <si>
    <t>Realizar una caminata ecologica a un area de importancia ambiental para el municipio (  sector charcos con integrantes del CIDEA )</t>
  </si>
  <si>
    <t>$ 200.000  valor sujeto aporte del profesionalde apoyo ambiental del municipio</t>
  </si>
  <si>
    <t>$ 10.000 logistica  ( Dunado)</t>
  </si>
  <si>
    <t>Directora de la Umata , Servicios Públicos , Planeación , I.E.D, Policia Nacional, CAR, JAC, Juntas de Acueducotos</t>
  </si>
  <si>
    <t>1-2-3-4-5-7-8-9-10</t>
  </si>
  <si>
    <t>Número de documentos de planeación elaborados o actualizados (PMAA - PUEAA)</t>
  </si>
  <si>
    <t>PMAA : Se realizara una visita compo con estudiantes del Colegio Fidel Leon Triana para enseñarles a identificar propiedades basicas del agua ( Apoyar con el tecnico de la Planta de Tratamiento del Municipio.)</t>
  </si>
  <si>
    <t>Revisar  (Ver Anexo 4 campaña de educación ambiental; metodología y material didáctico)</t>
  </si>
  <si>
    <t xml:space="preserve">Se realizo jornada de reforestacion con direfentes actores en la Quebrada los Melo </t>
  </si>
  <si>
    <t>Se realizara aislamiento del xxxxxx donde se invitara  integrantes del CIDEA</t>
  </si>
  <si>
    <t>Plan de Gestión Integral de Residuos Sólidos implementado</t>
  </si>
  <si>
    <t xml:space="preserve">Adelantar un proceso de ajuste de la matriz de armonizaciòn del PTEA, acorde al nuevo documento del PGIRS </t>
  </si>
  <si>
    <t xml:space="preserve">ACCIONES ADMINISTRATIVAS Y EN EL COMITÉ DEL CIDEA </t>
  </si>
  <si>
    <t xml:space="preserve">ACTIVIDADES EN EL MARCO DE LOS PROGRAMAS DEL PGIRS </t>
  </si>
  <si>
    <t>PLAN DE GESTIÓN INTEGRAL DE RESIDUOS SÓLIDOS - PGIRS ANTIGUO</t>
  </si>
  <si>
    <t>RECOLECCIÓN, TRANSPORTE Y TRANSFERENCIA</t>
  </si>
  <si>
    <t xml:space="preserve">NIVEL </t>
  </si>
  <si>
    <t xml:space="preserve">Lograr implementación del Decreto 596 de 2016 respecto a la formalización de los recicladores
</t>
  </si>
  <si>
    <t xml:space="preserve">Formalizar el 100% de los recicladores del municipio de Vergara
</t>
  </si>
  <si>
    <t>PLAN DE GESTIÓN INTEGRAL DE RESIDUOS SÓLIDOS - PGIRS 2021-2027</t>
  </si>
  <si>
    <t xml:space="preserve">Eliminar los puntos críticos existentes en el Municipio y compra de compactadores
</t>
  </si>
  <si>
    <t xml:space="preserve">Contar con un sistema de prestación del servicio actualizado y eficiente
</t>
  </si>
  <si>
    <t xml:space="preserve">Se encuentran formalizados con una empresa de Bogota " Asociacion de recicladores de Oficio RS Asociacion reciclo Social " </t>
  </si>
  <si>
    <t>Realizar mesas de trabajo con recicladores para su formalización</t>
  </si>
  <si>
    <t>Eliminar los puntos críticos existentes en el Municipio y compra de compactadores</t>
  </si>
  <si>
    <t xml:space="preserve">Identificar puntos criticos en el Municipio:
- Centro Poblado Guacamayas 
- Chonte Grande entrada al Fical 
- Chonte Grande Sector el Picotaso
- Vereda el Tigre 
- Vereda la Montaña Sector Chicala 
- </t>
  </si>
  <si>
    <t>Adelantar capacitaciones de Educacion Ambiental con la comunidad que interviene con los puntos criticos identificados</t>
  </si>
  <si>
    <t xml:space="preserve">Implementar actividad ambiental de formacion en punto critico Guacamayas ( Servicios Publicos y Umata ) </t>
  </si>
  <si>
    <t xml:space="preserve">Adelantar una actividad de campo para la instalacion de material educativo ( vayas publicitarias ) que orientes a la comunidad en los puntos criticos identificados </t>
  </si>
  <si>
    <t xml:space="preserve">Acompañamiento del equipo de recuperadores del municipio a charlas de educacion ambiental ( trabajo en puntos criticos ) </t>
  </si>
  <si>
    <t>BARRIDO, LIMPIEZA DE VÍAS Y ÁREAS PÚBLICAS</t>
  </si>
  <si>
    <t>Realizar capacitaciones al año a los habitantes del municipio respecto a sus deberes en el marco del servicio de aseo y manejo de residuos
sólidos</t>
  </si>
  <si>
    <t xml:space="preserve">Taller de manejo integral de residuos solidos articulado con la meta 21.8 de la CAR,  dirijo al equipo municipal de ciclo reciclo </t>
  </si>
  <si>
    <t xml:space="preserve">Realizar capacitaciones al año a los habitantes del municipio respecto a sus deberes en el marco del servicio de aseo y manejo de residuos
sólidos. ( 2 * año ) </t>
  </si>
  <si>
    <t>Mejorar el esquema prestacional del servicio de barrido y limpieza de áreas y vías públicas</t>
  </si>
  <si>
    <t xml:space="preserve">Adelantar actividad de educacion ambiental dirijido por la oficiona de servicios publicos del Municipio " Taller de manejo integral de residuos solidos " con apoyo de la meta 21.8 de la CAR - Taller virtual </t>
  </si>
  <si>
    <t xml:space="preserve">ADMINISTRATIVO Y CIDEA </t>
  </si>
  <si>
    <t xml:space="preserve">Adelantar un (1)  taller de articulaciòn con la meta 21.8 de la CAR- para desarrollar una capacitacion en la I.E.D la Esperanza Sede Rural </t>
  </si>
  <si>
    <t>Actualizacion del  Plan de Gestion Integral de Residuos Solidos PGIRS del Municipio de Vergara Cundinamarca , contrato de consultoria 252-2019 derivado del convenio 018 de 2019.</t>
  </si>
  <si>
    <t>CORTE DE CÉSPED Y PODA DE ÁRBOLES DE VÍAS Y ÁREAS PÚBLICAS</t>
  </si>
  <si>
    <t>Definir un sitio para el aprovechamiento de los residuos de la actividad de corte y poda de árboles</t>
  </si>
  <si>
    <t>Construir un reglamento técnico para la actividad del corte de césped y poda de árboles y su aprovechamiento</t>
  </si>
  <si>
    <t>identificación del sitio y adecuación del sitio</t>
  </si>
  <si>
    <t>Contar con un reglamento de poda y corte de césped en las áreas públicas</t>
  </si>
  <si>
    <t>Construir un reglamento  técnico para la actividad del corte de césped y poda de árboles y su aprovechamiento</t>
  </si>
  <si>
    <t>PROGRAMA DE APROVECHAMIENTO</t>
  </si>
  <si>
    <t>Estudio de mercado que identifique los flujos de los materiales y las acciones que permitan optimizar los recursos económicos para las organizaciones incluyendo estrategias para el aprovechamiento de residuos orgánicos (contar con una ECA en el municipio)</t>
  </si>
  <si>
    <t>Contar con un sistema de prestación del servicio de aprovechamiento
de residuos actualizado y eficiente y sostenible.</t>
  </si>
  <si>
    <t>Adelantar mesa de tabajo articulada entre el equipo de recuperadores del municipio  y la meta 21.8 de la CAR , servicios publicos y Umata, para dar los parametros del respectivo estudio.</t>
  </si>
  <si>
    <t xml:space="preserve">adelantar una actividad en el ECA con el que cuenta en municipio para hacer un cuarteo de residuos ( ORGANICOS Y RECICLABLES ) </t>
  </si>
  <si>
    <t>Realizar mesas de trabajo con recicladores para su formalización.</t>
  </si>
  <si>
    <t>Mesa de trabajo para adelantar acciones relacionadas con el Estudio de mercado que identifique los flujos de los materiales</t>
  </si>
  <si>
    <t>PROGRAMA DE INCLUSIÓN DE RECICLADORES</t>
  </si>
  <si>
    <t xml:space="preserve">Implementación del Decreto 596 de 2016 respecto a la formalización de los recicladores
</t>
  </si>
  <si>
    <t xml:space="preserve">Adelantar las acciones pertinentes de educacion ambiental que esten en marco del PROGRAMA del PTEA VERGARA LIMPIA Y RESPONSABLE ( Artículo 2.3.2.5.2.1.3. Campañas educativas) </t>
  </si>
  <si>
    <t>Se dio participacion en el 100 % de las mesas de trabajo adelantadas por la consultoria para el proceso de actualizacion del PGIRS 2021-2027</t>
  </si>
  <si>
    <t>Brindar asistencia técnica y financiera para mejorar sus condiciones de acopio, selección, clasificación y alistamiento de materiales reciclable</t>
  </si>
  <si>
    <t>soliciar apoyo de la meta 21.8 para el fortalecimiento del grupo de recuperadores del municipio en temas de asistencia técnica</t>
  </si>
  <si>
    <t>PROGRAMA DE DISPOSICIÓN FINAL</t>
  </si>
  <si>
    <t>Realizar una disposición final de residuos sólidos no aprovechables de manera económica y ambientalmente
sustentable</t>
  </si>
  <si>
    <t>capacitaciones a los habitantes del municipio respecto a sus deberes en el marco del servicio de aseo y manejo de residuos sólidos</t>
  </si>
  <si>
    <t>Diminución del 50% de la cantidad de residuos que se llevan a relleno sanitario</t>
  </si>
  <si>
    <t>capacitaciones a los habitantes del municipio respecto a sus deberes en el marco del servicio de aseo y manejo de residuos
sólido</t>
  </si>
  <si>
    <t>PROGRAMA DE GESTIÓN DE RESIDUOS SÓLIDOS ESPECIALES</t>
  </si>
  <si>
    <t xml:space="preserve">Mínimo dos capacitaciones al año a los habitantes del municipio respecto a sus deberes en el marco del servicio de aseo y manejo de residuos sólidos especiales
</t>
  </si>
  <si>
    <t>PROGRAMA DE GESTIÓN DE RESIDUOS DE CONSTRUCCIÓN Y DEMOLICIÓN</t>
  </si>
  <si>
    <t>Adelantar las articualaciones pertinentes con la meta 21.8 de la CAR, para realizar jornadas de residuos especiales, " RECICLATON"</t>
  </si>
  <si>
    <t>Mínimo dos capacitaciones al año a los habitantes del municipio respecto a sus deberes en el marco del servicio de aseo y manejo de residuos sólidos
especiales</t>
  </si>
  <si>
    <t xml:space="preserve">Implementación del Decreto 472 de 2017 respecto a la gestión integral de RCD
</t>
  </si>
  <si>
    <t>Definición de una política para gestión de RCD en el marco de las obligaciones de los generadores</t>
  </si>
  <si>
    <t>Reducción y mitigación de lacontaminación ambiental por la mezcla y disposición de RCD con residuos convencionales</t>
  </si>
  <si>
    <t>Plan de Gestión Integral de Residuos Sólidos con seguimiento.</t>
  </si>
  <si>
    <t xml:space="preserve">Formalizar el 100% de los recicladores
</t>
  </si>
  <si>
    <t xml:space="preserve">EVENTO PARA PLANEAR </t>
  </si>
  <si>
    <t>PLAN DE GESTIÓN INTEGRAL DE RESIDUOS SÓLIDOS - PGIRS NUEVO</t>
  </si>
  <si>
    <t>PMGRED</t>
  </si>
  <si>
    <t xml:space="preserve">VERGARCA CON HECHOS CUIDADA EL RECURSO HIDRICO </t>
  </si>
  <si>
    <t>Promover desde la Administración Municipal una Campaña Educativa para prevenir las Quemas a Cielo Abierto con los presidentes de las Juntas de Acción Comunal en Apoyo con la Meta 24 de la CAR " Legalidad Ambiental"  y apoyo de bomberos</t>
  </si>
  <si>
    <t>ACTIVIDADES PROYECTADAS PARA EL PROGRAMA DEL PTEA-2021</t>
  </si>
  <si>
    <t>ACTIVIDADES PROYECTADAS PARA EL PROGRAMA DEL PTEA- VIGENCIA 2022</t>
  </si>
  <si>
    <t xml:space="preserve">Charla de Educacion ambiental para prevenir los incendios forestales </t>
  </si>
  <si>
    <t xml:space="preserve">charla de educacacion ambiental para mitigacion del riesgo por inundaciones </t>
  </si>
  <si>
    <t xml:space="preserve">Implementar una (1) actividad de educacion ambiental acorde a la agenda ambiental </t>
  </si>
  <si>
    <t>Desarrollar acciones para actualizar el SIGAM vigencia 2022</t>
  </si>
  <si>
    <t xml:space="preserve">Presentar ante el CIDEA , los predios que se han postulado para la respectiva compra </t>
  </si>
  <si>
    <t xml:space="preserve">Adelantar una actividad de reconocimiento ambiental de una de las areas con proyeccion de compra con integrantes del CIDEA </t>
  </si>
  <si>
    <t>Adelantar una actividad de socializacion de la estructura ecologica proyectada el EOT del municipio vigencia 2022.</t>
  </si>
  <si>
    <t xml:space="preserve">Estrategias educativas dirigidas a la poblacion total del municipio que se articule con el proceso de formacion </t>
  </si>
  <si>
    <t xml:space="preserve">PROGRAMA DE INCLUSION DE RECICLADORES </t>
  </si>
  <si>
    <t>Adquisicion de practicas adecuadas y suficientes de separacion en la fuente de residuos solidos.</t>
  </si>
  <si>
    <t xml:space="preserve">Estrategias educativas dirigidas a la poblacion total del municipio que se articule con el proceso de formacion recicladores </t>
  </si>
  <si>
    <t xml:space="preserve">PROGRAMA DE DISPOSICION FINAL </t>
  </si>
  <si>
    <t xml:space="preserve">Minimo dos (2) capacitaciones al año a los habitantes del municipio respecto a sus deberes en el marco del servicio de aseo y manejo de residuos solidos </t>
  </si>
  <si>
    <t xml:space="preserve">PROGRAMA DE GESTION DE RESIDUOS SOLIDOS ESPECIALES  </t>
  </si>
  <si>
    <t>Revision, actualizacion e implementacion de politicas encaminadas en manejo integral de residuos solidos especiales</t>
  </si>
  <si>
    <t xml:space="preserve">Apoyar la Jornada de Reciclaton de ciclo reciclo </t>
  </si>
  <si>
    <t xml:space="preserve">Minimo dos (2) capacitaciones al año a los habitantes del municipio respecto a sus deberes en el marco del servicio de aseo y manejo de residuos solidos especiales </t>
  </si>
  <si>
    <t xml:space="preserve">PROGRAMA DE GESTION DE RESIDUOS SOLIDOS AREA RURAL  </t>
  </si>
  <si>
    <t>Estrategias educativas dirigidas a la poblacion rurakl se articule con el proceso de recoleccion de servicio de aseo y aprovechamiento de residuos.</t>
  </si>
  <si>
    <t>METAS AMBIENTALES:
1. Amojonamiento de suelos de protección.
2. Construcción de una planta de tratamiento de residuos solidos regional o local.
3. Compra de tierras en areas de proteccion.
4. Ordenamiento Cuenca el Tigre y el Palmar.
5. Promoción y desarrollo del turismo ecologico Municipal.
6. Concertacion con propiertarios de predios en areas de protección para hacer un uso adecuado del suelo.
7.  Campañas para la optimizacion del recurso agua, uso eficiciente y ahorro del agua, ley 373 del 1997.
8. Reforestacion y Proteccion de Fuentes para acueductos.
9. Adecuacion de Rutas ecologicas  hacia los sitios turisticos ( cerro tereza, Cerro Sautotui), posos termales rio pinsaima, pita, la salina y adecuacion de los demas sitios turisticos.
10. Capacitacion e incentivos a la comunidad en el manejo de los recursos naturales.
11. Diseñor e implementacion de campañas en educacion y divulgacion para el buen recurso natural.
12. Compra de predios areas de proteccion y fuente de acueductos veredales.</t>
  </si>
  <si>
    <t>ACTIVIDADES PROYECTADAS PARA EL PROGRAMA DEL PTEA-2022</t>
  </si>
  <si>
    <t>ACTIVIDADES PROYECTADAS PARA EL PROGRAMA DEL PTEA -2022</t>
  </si>
  <si>
    <t xml:space="preserve">Desarrollar para la vigencia 2022 en foro municipal en el cual se involucre I.E.D del municipio y juntas de acueducto </t>
  </si>
  <si>
    <t xml:space="preserve">Adelantar una jornada de reforestacion en  fuentes hidricas de importancia ambiental </t>
  </si>
  <si>
    <t>TALLER DE CAMBIO CLIAMTICO CONMLA I.E.D LA ESPERANZA VIGENCIA 2022</t>
  </si>
  <si>
    <t xml:space="preserve">JORNADA DE SIEMBRA DE ARBOLES PARA LA ADOPTACION AL CAMBIO CLIMATICO I.E.D VILLA OLARTE </t>
  </si>
  <si>
    <t>INPREMENTAR UN TALLER CON  INSTITUCION EDUCATIVA PARA DAR A ACONOCER UNA PLANTA DE ENERGIA DENTROENERGIA ( ARBOLES PARA USO DE LEÑA PARA ICIAR ESTUFAS DE CARBON)</t>
  </si>
  <si>
    <t>REVISIÓN Y ANALISIS A LA IMPLEMENTACIÓN DEL PLAN TERRITORIAL DE EDUCACIÓN AMBIENTAL -PTEA Y SU TRANSVERSALIDAD CON LAS ESTRATEGIAS DE LA PNEA</t>
  </si>
  <si>
    <t>PROGRAMA PTEA</t>
  </si>
  <si>
    <t>PROYECTO PTEA</t>
  </si>
  <si>
    <t>META 
(PLAN DE DESARROLLO)</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</si>
  <si>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</si>
  <si>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</si>
  <si>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</si>
  <si>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</si>
  <si>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</si>
  <si>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</si>
  <si>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r>
      <rPr>
        <sz val="14"/>
        <color theme="1"/>
        <rFont val="Arial"/>
        <family val="2"/>
      </rPr>
      <t>SOPORTES DE VERIFICACIÓN</t>
    </r>
    <r>
      <rPr>
        <b/>
        <sz val="14"/>
        <color theme="1"/>
        <rFont val="Arial"/>
        <family val="2"/>
      </rPr>
      <t xml:space="preserve">
</t>
    </r>
    <r>
      <rPr>
        <sz val="14"/>
        <color theme="1"/>
        <rFont val="Arial"/>
        <family val="2"/>
      </rPr>
      <t xml:space="preserve">(Actas, Informes de Actividades, Listados de Asistencia, Registro Fotográfico o videográfico) </t>
    </r>
  </si>
  <si>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</si>
  <si>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</si>
  <si>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</si>
  <si>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</si>
  <si>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</si>
  <si>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</si>
  <si>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</si>
  <si>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</si>
  <si>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</si>
  <si>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</si>
  <si>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</si>
  <si>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</si>
  <si>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</si>
  <si>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</si>
  <si>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</si>
  <si>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</si>
  <si>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</si>
  <si>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</si>
  <si>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</si>
  <si>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</si>
  <si>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</si>
  <si>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</si>
  <si>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</si>
  <si>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r>
      <t xml:space="preserve">CUMPLIMIENTO DE METAS EN FUNCIÓN DE LAS ACTIVIDADES DEL PTEA
</t>
    </r>
    <r>
      <rPr>
        <sz val="18"/>
        <color theme="1"/>
        <rFont val="Arial"/>
        <family val="2"/>
      </rPr>
      <t>(Actividades Desarrollar  / Actividades Planificadas )*100</t>
    </r>
  </si>
  <si>
    <t>Numero de Plantaciones forestales realizadas</t>
  </si>
  <si>
    <r>
      <t>Número de Campañas Realizadas.</t>
    </r>
    <r>
      <rPr>
        <sz val="26"/>
        <color rgb="FFFF0000"/>
        <rFont val="Arial"/>
        <family val="2"/>
      </rPr>
      <t>( PUEAA)</t>
    </r>
  </si>
  <si>
    <r>
      <t xml:space="preserve">Plan de Gestión Integral de Residuos Sólidos con seguimiento:
Número de Campañas Realizadas </t>
    </r>
    <r>
      <rPr>
        <sz val="26"/>
        <color rgb="FFFF0000"/>
        <rFont val="Arial"/>
        <family val="2"/>
      </rPr>
      <t>( PGIRS)</t>
    </r>
  </si>
  <si>
    <r>
      <t xml:space="preserve">
</t>
    </r>
    <r>
      <rPr>
        <sz val="22"/>
        <color rgb="FFFF0000"/>
        <rFont val="Calibri"/>
        <family val="2"/>
      </rPr>
      <t xml:space="preserve">Actividad No.1 : </t>
    </r>
    <r>
      <rPr>
        <sz val="22"/>
        <color theme="1"/>
        <rFont val="Calibri"/>
        <family val="2"/>
      </rPr>
      <t>Actividad de educacion ambiental con la herramiental pedagogica de la CAR en comunidad del area rural.</t>
    </r>
  </si>
  <si>
    <r>
      <t>Documentos de</t>
    </r>
    <r>
      <rPr>
        <sz val="26"/>
        <color rgb="FFFF0000"/>
        <rFont val="Arial"/>
        <family val="2"/>
      </rPr>
      <t xml:space="preserve"> Política</t>
    </r>
    <r>
      <rPr>
        <sz val="26"/>
        <color theme="1"/>
        <rFont val="Arial"/>
        <family val="2"/>
      </rPr>
      <t xml:space="preserve"> elaborados (Agenda Ambiental y Plan Ambiental Municipal)</t>
    </r>
  </si>
  <si>
    <t>VERGARA CON HECHOS POR EL CAMBIO CLIMATICO</t>
  </si>
  <si>
    <t>MITIGACION Y ADAPTACION TERRITORIAL</t>
  </si>
  <si>
    <r>
      <t xml:space="preserve">Estrategias educativas dirigidas a la población total del municipio que se articule con el proceso de formalización de los recicladores :
</t>
    </r>
    <r>
      <rPr>
        <sz val="22"/>
        <color rgb="FFFF0000"/>
        <rFont val="Calibri"/>
        <family val="2"/>
      </rPr>
      <t>Actividad No.1 :</t>
    </r>
    <r>
      <rPr>
        <sz val="22"/>
        <color theme="1"/>
        <rFont val="Calibri"/>
        <family val="2"/>
      </rPr>
      <t xml:space="preserve"> Charla de Educacion Ambiental en manejo de residuos solidos en las Instituciones Educativas.</t>
    </r>
  </si>
  <si>
    <r>
      <t xml:space="preserve">Adquisición de prácticas adecuadas y suficientes de separación en la fuente de residuos sólidos
</t>
    </r>
    <r>
      <rPr>
        <sz val="22"/>
        <color rgb="FFFF0000"/>
        <rFont val="Calibri"/>
        <family val="2"/>
      </rPr>
      <t>Actividad No.1 :</t>
    </r>
    <r>
      <rPr>
        <sz val="22"/>
        <color theme="1"/>
        <rFont val="Calibri"/>
        <family val="2"/>
      </rPr>
      <t xml:space="preserve"> Sensibilización en el casco urbano trabajo casa a casa y entrega 
Actividad  No 2: Elaboración de folletos</t>
    </r>
  </si>
  <si>
    <r>
      <t xml:space="preserve">General estrategias de educación poblacional y comunicación para manejo adecuado de residuos sólidos en las vías y áreas públicas, que incluya segregación en la fuente:
</t>
    </r>
    <r>
      <rPr>
        <sz val="22"/>
        <color rgb="FFFF0000"/>
        <rFont val="Calibri"/>
        <family val="2"/>
      </rPr>
      <t xml:space="preserve">
Actividad No.1 :</t>
    </r>
    <r>
      <rPr>
        <sz val="22"/>
        <color theme="1"/>
        <rFont val="Calibri"/>
        <family val="2"/>
      </rPr>
      <t xml:space="preserve"> Elaboración de folletos con la separación adecuada de los residuos solidos</t>
    </r>
  </si>
  <si>
    <t xml:space="preserve">Se elabora un folleto con la explicación y correcta sepraración de los residuos solidos con separación en la fuente, tambien es publicado en la pagina de la alcaldia </t>
  </si>
  <si>
    <r>
      <t xml:space="preserve">
</t>
    </r>
    <r>
      <rPr>
        <sz val="22"/>
        <color rgb="FFFF0000"/>
        <rFont val="Calibri"/>
        <family val="2"/>
      </rPr>
      <t>Actividad No.1 :</t>
    </r>
    <r>
      <rPr>
        <sz val="22"/>
        <color theme="1"/>
        <rFont val="Calibri"/>
        <family val="2"/>
      </rPr>
      <t xml:space="preserve"> Taller  de formacion bajo la importancia del cambio climatico con la Institucion Educativa del Sector RuraL ( 3 Escuelas del Municipio )</t>
    </r>
  </si>
  <si>
    <t>Actividades  de formacion bajo el fortaclimiento del PTEA a las Instituciones Educ ativas del Municipio.
* Fidel de Leon Triana + Esperanza
Talleres de Separacion de Residuos Solidos</t>
  </si>
  <si>
    <t>Colegio Fidel de leon Triana 
Colegio la Esperanza</t>
  </si>
  <si>
    <t xml:space="preserve">Segundo Semestre 2023 </t>
  </si>
  <si>
    <t>Lista de Asistencia + Registro Fotografico</t>
  </si>
  <si>
    <t xml:space="preserve">Se adelanto una jornada de siembra con la administracion municipal + funcionarios del banco agrario , con el objetivo de compensar la huella de carbono de las respectivas entidades </t>
  </si>
  <si>
    <t xml:space="preserve">Vereda Limonal </t>
  </si>
  <si>
    <t>junio</t>
  </si>
  <si>
    <t>julio</t>
  </si>
  <si>
    <t xml:space="preserve">Area urbana </t>
  </si>
  <si>
    <t>JULIO 2023</t>
  </si>
  <si>
    <t xml:space="preserve">Rural </t>
  </si>
  <si>
    <r>
      <t xml:space="preserve">Realizar mesas de trabajo con recicladores para su formalización.
</t>
    </r>
    <r>
      <rPr>
        <sz val="22"/>
        <color rgb="FFFF0000"/>
        <rFont val="Calibri"/>
        <family val="2"/>
      </rPr>
      <t xml:space="preserve">
Actividad No.1 :</t>
    </r>
    <r>
      <rPr>
        <sz val="22"/>
        <color theme="1"/>
        <rFont val="Calibri"/>
        <family val="2"/>
      </rPr>
      <t xml:space="preserve"> Realizar la invitación a los recicladores informales y las personas interesadas para la organización en la recoleccion de los resuidos aprobechables, Esta charla será con el apoyo de la CAR</t>
    </r>
  </si>
  <si>
    <t>21 DE ABRIL</t>
  </si>
  <si>
    <t xml:space="preserve">Area urbana
Biblioteca  </t>
  </si>
  <si>
    <r>
      <t xml:space="preserve">
</t>
    </r>
    <r>
      <rPr>
        <sz val="22"/>
        <color rgb="FFFF0000"/>
        <rFont val="Calibri"/>
        <family val="2"/>
      </rPr>
      <t xml:space="preserve">
Actividad No.1 : </t>
    </r>
    <r>
      <rPr>
        <sz val="22"/>
        <rFont val="Calibri"/>
        <family val="2"/>
      </rPr>
      <t>Jornda de formacion con la poblacion beneficiaria del proyecto de la estufas Ecológicas.</t>
    </r>
  </si>
  <si>
    <t>Se invitaron a los 13 participantes y se realizo Reunion con la CAR, (se incentiva la disminución de las emisiones contaminantes al aire, la contribución a una mejor calidad del aire intramural, la reducción de las emisiones de Gases Efecto Invernadero y el uso sostenible y racional de la leña, instalación de estufas ecoeficientes, sensibilización, capacitación y seguimiento).</t>
  </si>
  <si>
    <t>El día 7 y 8 de julio se realizó un trabajo de sensibilización casa a casa en el casco urbano con entrega de folletos</t>
  </si>
  <si>
    <t>Actividad en el marco de la gobernanza forestal, como una estrategia de conservacion y proteccion de los recursos naturales en la fuente hidrica en limonal</t>
  </si>
  <si>
    <t>Se realizo charlas, sensibilización, talleres en las escuelas del Tigre, la montaña y Santa Barbara, taller sobre el manejo de residuos solidos.</t>
  </si>
  <si>
    <t>Veredas del Municipio (tigre, la montaña y el cruce)</t>
  </si>
  <si>
    <t>septiembre</t>
  </si>
  <si>
    <t>Listado de Asistencia</t>
  </si>
  <si>
    <t>Se realizo seguimineto y verificación PETCAR del Colegio Fidel Triana, la Esperanza y PETCAR de CHONTE. 
Esta actividad se realizo con el apoyo de la CAR, y los recicladores informales del Municipio los cuales no ayudan con el pesaje y recoleccion de estos residuos.</t>
  </si>
  <si>
    <t>Rural y Urbano</t>
  </si>
  <si>
    <t>agosto y septiembre</t>
  </si>
  <si>
    <t>Acta CAR</t>
  </si>
  <si>
    <t xml:space="preserve">Actividad No.1 Jornada de reconocimiento ambiental de un sitio turistico del municipio. </t>
  </si>
  <si>
    <t xml:space="preserve">Actividad No.1 : Jornada de reforestacion con el banco Agrario </t>
  </si>
  <si>
    <t xml:space="preserve">Actividad No.2 : Reforestaacion Colegio la Esperanza </t>
  </si>
  <si>
    <t xml:space="preserve">Estrategias educativas dirigidas a la población rural del municipio que se articule con el proceso de recolección del servicio de aseo y
aprovechamiento de residuos:
Actividad No.1 : Taller de Sensibilización a la población rural del municipio  para el uso adecuado y el aprobechamiento  de los residuos con el apoyo de las juntas de acción comunal.
</t>
  </si>
  <si>
    <t xml:space="preserve">Se adelantoron tres (3) procesos de formacion con al I.E.D La Esperanza, en articulacion con la estrategia Ciclo Reciclo de la CAR, con el Objetivo de promover la Practica de la adecuda Separacion en la Fuente.
Se implemento la I.E.D La Esperanza Jornad del Dia Mundial de la Limpieza </t>
  </si>
  <si>
    <t xml:space="preserve">Jornada de implementacion Comunitaria:
Capacitacion con juntas de accion comunal
</t>
  </si>
  <si>
    <t>Procesos de formación en educacion ambiental , para fortalecer los proyectos ambientales escolares, principalmente en la normatividad de código de colores y su adecuada separación, con vinculación de residuos peligros en área urbana y rural</t>
  </si>
  <si>
    <t xml:space="preserve">Mediante un proceso articulado con la CAR, bajo la estrategia protección de fuentes hídricas, se llevo a cabo un proceso de formación con seis (6) presidentes, donde se explico cuidado de las micro cuenta y la importancia de la comunidad para que desde los hogares se establezcan procesos de educacion ambiental </t>
  </si>
  <si>
    <t xml:space="preserve">Area Urbana </t>
  </si>
  <si>
    <t>Mesas de trabajo con la CAR , para fortalecer el Plan Territorial de Educaicon Ambiental.</t>
  </si>
  <si>
    <t xml:space="preserve">AREA URBANA </t>
  </si>
  <si>
    <t>VIGENCIA 2023</t>
  </si>
  <si>
    <t>Se adelantarn tres (3) mesas de trabajo con la secretaria tecnica del CIDEA , para planificar  y ejecutar los diferentes programas del PTEA y el respectivo reporte en el instrumento de revision y analisis de la vigencia 2023</t>
  </si>
  <si>
    <t>10</t>
  </si>
  <si>
    <t xml:space="preserve">Actas </t>
  </si>
  <si>
    <t>Evento ( PUEAA) : Jornada de Uso y Ahorro Eficiente del Agua con juntas de acueductos (  LA MONTAÑA_+ FLANDES) PIEZA COMUNICATIVA , SENSIBILIZACIÓN  AGOSTO</t>
  </si>
  <si>
    <t xml:space="preserve">Se adelantaron procesos de capacitacion con entidades publicas del Municipio.
Hospital 
Ancianato 
Colegio Fidel de Leon triana
Jardin Infantin Colombianito </t>
  </si>
  <si>
    <t>INTERISTITUCIONALIDAD AMBIENTAL EN VERGARA</t>
  </si>
  <si>
    <t xml:space="preserve">PLANIFICACION AMBIENTAL TERRITORIAL </t>
  </si>
  <si>
    <t xml:space="preserve">VERGARA CON HECHOS CUIDA EL RECURSO HIDRICO </t>
  </si>
  <si>
    <t xml:space="preserve">TODOS EN VERGARA UNIDOS POR EL USO Y AHORRO EFICIENTE DEL AGUA </t>
  </si>
  <si>
    <t>Actividad N.3</t>
  </si>
  <si>
    <t xml:space="preserve">NOVIEMBREA </t>
  </si>
  <si>
    <t xml:space="preserve">Actividad municipal de entrega de las herramientas pedagogicas de Lluvia para la Vida </t>
  </si>
  <si>
    <t xml:space="preserve">Se adelanto un (1) evento de entrega de las herramientas pedagogicas con la CAR Cundinamarca,  bajo la estrategia de Lluvia para la Vida, con la entega de  200 KIT </t>
  </si>
  <si>
    <t xml:space="preserve">Area rural </t>
  </si>
  <si>
    <t>Actividad No.1 Procesos de Formacion con Instituciones Educativas del Municipio.</t>
  </si>
  <si>
    <t xml:space="preserve">Se adelantaron dos (2) talleres de formacion con alumnos de la I.E.D  La Esperanza , en la cual se logro socializar estrategias de formacion y educaicon para que la comunidad del area rural, cuente con herrameintas para el cuidado del recurso hdirico </t>
  </si>
  <si>
    <t xml:space="preserve">Area Rural </t>
  </si>
  <si>
    <t>Agosto de  2023</t>
  </si>
  <si>
    <r>
      <t xml:space="preserve">Fortalecer los procesos culturales, educativos y de control de los habitantes para la gestión de Residuos de Construcción y Demolición:
</t>
    </r>
    <r>
      <rPr>
        <sz val="22"/>
        <color rgb="FFFF0000"/>
        <rFont val="Calibri"/>
        <family val="2"/>
      </rPr>
      <t xml:space="preserve">
</t>
    </r>
    <r>
      <rPr>
        <sz val="22"/>
        <color theme="1"/>
        <rFont val="Calibri"/>
        <family val="2"/>
      </rPr>
      <t xml:space="preserve">Actividad No.1 : Charlas desensiblilización para el correcto uso de los residuos de construcción.
</t>
    </r>
  </si>
  <si>
    <t xml:space="preserve">Se adelanto una (1) campaña de adaptacion al cambio climatico con alumnos de la Escuela Pablo Sexto con tres (3) acciones de intervencion ludico practicas,con enfoque de adaptacion al cambio climatico </t>
  </si>
  <si>
    <t>Area urbana</t>
  </si>
  <si>
    <t>21  y 22 de Septiembre de 2023</t>
  </si>
  <si>
    <t xml:space="preserve">Se divulgaron en los difrentes grupos del municipio y comunidad en general piezas comunicativas de la CAR, para promover la prevencion de incendios forestales, como uno de los eventos que se enmarca dentro del cambio climarico </t>
  </si>
  <si>
    <t xml:space="preserve">Municipio </t>
  </si>
  <si>
    <t>Agosto de 2023</t>
  </si>
  <si>
    <t xml:space="preserve">comuni dad </t>
  </si>
  <si>
    <t xml:space="preserve">Piezas Comunicativas </t>
  </si>
  <si>
    <t>Se  implemento una jornada (1) de formacion con apoyo de la estrategia 21,8 de la CAR, CUNDINAMARCA, para ejeutar acciones relacionados en la educacion formal e informal temas relacionados con la importancia de los difernetes tipos de residuos solidos generados por la comunidad, vinculando el tema de RCD</t>
  </si>
  <si>
    <t>Urbano
Colegio Fidel de Leon Triana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</si>
</sst>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 #,##0.00_-;\-&quot;$&quot;\ * #,##0.00_-;_-&quot;$&quot;\ * &quot;-&quot;??_-;_-@_-"/>
    <numFmt numFmtId="165" formatCode="_-* #,##0.00_-;\-* #,##0.00_-;_-* &quot;-&quot;??_-;_-@_-"/>
    <numFmt numFmtId="166" formatCode="_-&quot;$&quot;* #,##0_-;\-&quot;$&quot;* #,##0_-;_-&quot;$&quot;* &quot;-&quot;_-;_-@_-"/>
    <numFmt numFmtId="167" formatCode="_-&quot;$&quot;\ * #,##0_-;\-&quot;$&quot;\ * #,##0_-;_-&quot;$&quot;\ * &quot;-&quot;_-;_-@"/>
    <numFmt numFmtId="168" formatCode="#,##0_ ;\-#,##0\ "/>
    <numFmt numFmtId="169" formatCode="_-&quot;$&quot;\ * #,##0_-;\-&quot;$&quot;\ * #,##0_-;_-&quot;$&quot;\ * &quot;-&quot;??_-;_-@_-"/>
  </numFmts>
  <fonts count="75">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0"/>
      <name val="Calibri"/>
      <family val="2"/>
    </font>
    <font>
      <sz val="11"/>
      <name val="Arial"/>
      <family val="2"/>
    </font>
    <font>
      <b/>
      <sz val="12"/>
      <color rgb="FFFFFFFF"/>
      <name val="Arial"/>
      <family val="2"/>
    </font>
    <font>
      <b/>
      <sz val="12"/>
      <color rgb="FFFFFFFF"/>
      <name val="Calibri"/>
      <family val="2"/>
    </font>
    <font>
      <b/>
      <sz val="11"/>
      <color rgb="FFFFFFFF"/>
      <name val="Calibri"/>
      <family val="2"/>
    </font>
    <font>
      <b/>
      <sz val="12"/>
      <color theme="0"/>
      <name val="Arial"/>
      <family val="2"/>
    </font>
    <font>
      <b/>
      <sz val="13"/>
      <color rgb="FFFFFFFF"/>
      <name val="Calibri"/>
      <family val="2"/>
    </font>
    <font>
      <b/>
      <sz val="12"/>
      <color theme="1"/>
      <name val="Calibri"/>
      <family val="2"/>
    </font>
    <font>
      <sz val="12"/>
      <color theme="1"/>
      <name val="Calibri"/>
      <family val="2"/>
    </font>
    <font>
      <sz val="12"/>
      <color rgb="FF000000"/>
      <name val="Arial"/>
      <family val="2"/>
    </font>
    <font>
      <sz val="11"/>
      <color theme="1"/>
      <name val="Calibri"/>
      <family val="2"/>
    </font>
    <font>
      <sz val="11"/>
      <color theme="1"/>
      <name val="Calibri"/>
      <family val="2"/>
    </font>
    <font>
      <b/>
      <sz val="11"/>
      <color theme="1"/>
      <name val="Calibri"/>
      <family val="2"/>
    </font>
    <font>
      <sz val="11"/>
      <color rgb="FF000000"/>
      <name val="Docs-Calibri"/>
    </font>
    <font>
      <b/>
      <sz val="12"/>
      <color rgb="FF231F20"/>
      <name val="Arial"/>
      <family val="2"/>
    </font>
    <font>
      <sz val="11"/>
      <color rgb="FF000000"/>
      <name val="Calibri"/>
      <family val="2"/>
    </font>
    <font>
      <sz val="11"/>
      <color theme="1"/>
      <name val="Arial"/>
      <family val="2"/>
    </font>
    <font>
      <sz val="12"/>
      <color rgb="FF000000"/>
      <name val="Calibri"/>
      <family val="2"/>
    </font>
    <font>
      <b/>
      <sz val="32"/>
      <color theme="1"/>
      <name val="Calibri"/>
      <family val="2"/>
    </font>
    <font>
      <b/>
      <sz val="36"/>
      <name val="Arial"/>
      <family val="2"/>
    </font>
    <font>
      <b/>
      <sz val="36"/>
      <color theme="1"/>
      <name val="Arial"/>
      <family val="2"/>
    </font>
    <font>
      <sz val="26"/>
      <color theme="1"/>
      <name val="Calibri"/>
      <family val="2"/>
      <scheme val="minor"/>
    </font>
    <font>
      <b/>
      <sz val="24"/>
      <color theme="1"/>
      <name val="Calibri"/>
      <family val="2"/>
      <scheme val="minor"/>
    </font>
    <font>
      <b/>
      <sz val="26"/>
      <color theme="1"/>
      <name val="Calibri"/>
      <family val="2"/>
      <scheme val="minor"/>
    </font>
    <font>
      <sz val="20"/>
      <color theme="1"/>
      <name val="Calibri"/>
      <family val="2"/>
      <scheme val="minor"/>
    </font>
    <font>
      <sz val="48"/>
      <color theme="1"/>
      <name val="Calibri"/>
      <family val="2"/>
      <scheme val="minor"/>
    </font>
    <font>
      <sz val="22"/>
      <color theme="1"/>
      <name val="Calibri"/>
      <family val="2"/>
      <scheme val="minor"/>
    </font>
    <font>
      <sz val="9"/>
      <color rgb="FF000000"/>
      <name val="Calibri"/>
      <family val="2"/>
    </font>
    <font>
      <sz val="36"/>
      <color theme="1"/>
      <name val="Calibri"/>
      <family val="2"/>
      <scheme val="minor"/>
    </font>
    <font>
      <sz val="28"/>
      <color theme="1"/>
      <name val="Calibri"/>
      <family val="2"/>
      <scheme val="minor"/>
    </font>
    <font>
      <b/>
      <sz val="28"/>
      <name val="Arial"/>
      <family val="2"/>
    </font>
    <font>
      <sz val="14"/>
      <color theme="1"/>
      <name val="Calibri"/>
      <family val="2"/>
      <scheme val="minor"/>
    </font>
    <font>
      <sz val="24"/>
      <color theme="1"/>
      <name val="Calibri"/>
      <family val="2"/>
      <scheme val="minor"/>
    </font>
    <font>
      <sz val="11"/>
      <color theme="1"/>
      <name val="Arial"/>
      <family val="2"/>
    </font>
    <font>
      <sz val="72"/>
      <color theme="1"/>
      <name val="Calibri"/>
      <family val="2"/>
      <scheme val="minor"/>
    </font>
    <font>
      <b/>
      <sz val="12"/>
      <color theme="0"/>
      <name val="Arial"/>
      <family val="2"/>
    </font>
    <font>
      <b/>
      <sz val="12"/>
      <color rgb="FFFFFFFF"/>
      <name val="Arial"/>
      <family val="2"/>
    </font>
    <font>
      <sz val="11"/>
      <color theme="1"/>
      <name val="Arial"/>
      <family val="2"/>
    </font>
    <font>
      <b/>
      <sz val="20"/>
      <color theme="1"/>
      <name val="Arial"/>
      <family val="2"/>
    </font>
    <font>
      <sz val="11"/>
      <name val="Calibri"/>
      <family val="2"/>
    </font>
    <font>
      <b/>
      <sz val="14"/>
      <color theme="1"/>
      <name val="Arial"/>
      <family val="2"/>
    </font>
    <font>
      <sz val="14"/>
      <color theme="1"/>
      <name val="Arial"/>
      <family val="2"/>
    </font>
    <font>
      <b/>
      <sz val="12"/>
      <color theme="1"/>
      <name val="Arial"/>
      <family val="2"/>
    </font>
    <font>
      <sz val="12"/>
      <color theme="1"/>
      <name val="Arial"/>
      <family val="2"/>
    </font>
    <font>
      <sz val="14"/>
      <name val="Calibri"/>
      <family val="2"/>
    </font>
    <font>
      <b/>
      <sz val="10"/>
      <color theme="1"/>
      <name val="Arial"/>
      <family val="2"/>
    </font>
    <font>
      <sz val="24"/>
      <name val="Calibri"/>
      <family val="2"/>
    </font>
    <font>
      <sz val="16"/>
      <name val="Calibri"/>
      <family val="2"/>
    </font>
    <font>
      <b/>
      <sz val="24"/>
      <color theme="1"/>
      <name val="Calibri"/>
      <family val="2"/>
    </font>
    <font>
      <sz val="18"/>
      <color theme="1"/>
      <name val="Arial"/>
      <family val="2"/>
    </font>
    <font>
      <sz val="26"/>
      <color theme="1"/>
      <name val="Arial"/>
      <family val="2"/>
    </font>
    <font>
      <b/>
      <sz val="18"/>
      <color theme="1"/>
      <name val="Arial"/>
      <family val="2"/>
    </font>
    <font>
      <sz val="18"/>
      <name val="Calibri"/>
      <family val="2"/>
    </font>
    <font>
      <b/>
      <sz val="22"/>
      <color theme="1"/>
      <name val="Arial"/>
      <family val="2"/>
    </font>
    <font>
      <sz val="22"/>
      <name val="Calibri"/>
      <family val="2"/>
    </font>
    <font>
      <sz val="22"/>
      <color theme="1"/>
      <name val="Calibri"/>
      <family val="2"/>
    </font>
    <font>
      <sz val="22"/>
      <color rgb="FFFF0000"/>
      <name val="Calibri"/>
      <family val="2"/>
    </font>
    <font>
      <b/>
      <sz val="26"/>
      <color theme="1"/>
      <name val="Arial"/>
      <family val="2"/>
    </font>
    <font>
      <sz val="26"/>
      <name val="Calibri"/>
      <family val="2"/>
    </font>
    <font>
      <sz val="26"/>
      <color rgb="FFFF0000"/>
      <name val="Arial"/>
      <family val="2"/>
    </font>
    <font>
      <b/>
      <sz val="26"/>
      <color theme="1"/>
      <name val="Calibri"/>
      <family val="2"/>
    </font>
    <font>
      <b/>
      <sz val="20"/>
      <color theme="1"/>
      <name val="Calibri"/>
      <family val="2"/>
    </font>
    <font>
      <sz val="8"/>
      <name val="Arial"/>
      <family val="2"/>
    </font>
    <font>
      <sz val="20"/>
      <name val="Calibri"/>
      <family val="2"/>
      <scheme val="minor"/>
    </font>
    <font>
      <sz val="20"/>
      <color theme="1"/>
      <name val="Calibri"/>
      <family val="2"/>
    </font>
    <font>
      <sz val="20"/>
      <color theme="1"/>
      <name val="Arial"/>
      <family val="2"/>
    </font>
    <font>
      <sz val="20"/>
      <name val="Calibri"/>
      <family val="2"/>
    </font>
    <font>
      <sz val="36"/>
      <color theme="1"/>
      <name val="Arial"/>
      <family val="2"/>
    </font>
    <font>
      <sz val="72"/>
      <color theme="1"/>
      <name val="Arial"/>
      <family val="2"/>
    </font>
  </fonts>
  <fills count="36">
    <fill>
      <patternFill patternType="none"/>
    </fill>
    <fill>
      <patternFill patternType="gray125"/>
    </fill>
    <fill>
      <patternFill patternType="solid">
        <fgColor rgb="FF008080"/>
        <bgColor rgb="FF008080"/>
      </patternFill>
    </fill>
    <fill>
      <patternFill patternType="solid">
        <fgColor rgb="FFFF0000"/>
        <bgColor rgb="FFFF0000"/>
      </patternFill>
    </fill>
    <fill>
      <patternFill patternType="solid">
        <fgColor rgb="FF00CC99"/>
        <bgColor rgb="FF00CC99"/>
      </patternFill>
    </fill>
    <fill>
      <patternFill patternType="solid">
        <fgColor rgb="FF8EAADB"/>
        <bgColor rgb="FF8EAADB"/>
      </patternFill>
    </fill>
    <fill>
      <patternFill patternType="solid">
        <fgColor rgb="FF92D050"/>
        <bgColor rgb="FF92D050"/>
      </patternFill>
    </fill>
    <fill>
      <patternFill patternType="solid">
        <fgColor rgb="FFCC9900"/>
        <bgColor rgb="FFCC9900"/>
      </patternFill>
    </fill>
    <fill>
      <patternFill patternType="solid">
        <fgColor rgb="FF0058B0"/>
        <bgColor rgb="FF0058B0"/>
      </patternFill>
    </fill>
    <fill>
      <patternFill patternType="solid">
        <fgColor rgb="FFA50021"/>
        <bgColor rgb="FFA50021"/>
      </patternFill>
    </fill>
    <fill>
      <patternFill patternType="solid">
        <fgColor theme="5"/>
        <bgColor theme="5"/>
      </patternFill>
    </fill>
    <fill>
      <patternFill patternType="solid">
        <fgColor rgb="FFC55A11"/>
        <bgColor rgb="FFC55A11"/>
      </patternFill>
    </fill>
    <fill>
      <patternFill patternType="solid">
        <fgColor rgb="FF009999"/>
        <bgColor rgb="FF009999"/>
      </patternFill>
    </fill>
    <fill>
      <patternFill patternType="solid">
        <fgColor rgb="FFD9E2F3"/>
        <bgColor rgb="FFD9E2F3"/>
      </patternFill>
    </fill>
    <fill>
      <patternFill patternType="solid">
        <fgColor rgb="FF99FFCC"/>
        <bgColor rgb="FF99FFCC"/>
      </patternFill>
    </fill>
    <fill>
      <patternFill patternType="solid">
        <fgColor rgb="FFEEFB9D"/>
        <bgColor rgb="FFEEFB9D"/>
      </patternFill>
    </fill>
    <fill>
      <patternFill patternType="solid">
        <fgColor rgb="FFFFFFCC"/>
        <bgColor rgb="FFFFFFCC"/>
      </patternFill>
    </fill>
    <fill>
      <patternFill patternType="solid">
        <fgColor rgb="FFFFFFFF"/>
        <bgColor rgb="FFFFFFFF"/>
      </patternFill>
    </fill>
    <fill>
      <patternFill patternType="solid">
        <fgColor theme="0"/>
        <bgColor rgb="FFFEF2CB"/>
      </patternFill>
    </fill>
    <fill>
      <patternFill patternType="solid">
        <fgColor theme="0"/>
        <bgColor indexed="64"/>
      </patternFill>
    </fill>
    <fill>
      <patternFill patternType="solid">
        <fgColor rgb="FFFFFF00"/>
        <bgColor indexed="64"/>
      </patternFill>
    </fill>
    <fill>
      <patternFill patternType="solid">
        <fgColor rgb="FFFFFF00"/>
        <bgColor rgb="FF00B0F0"/>
      </patternFill>
    </fill>
    <fill>
      <patternFill patternType="solid">
        <fgColor theme="0" tint="-0.14999847407452621"/>
        <bgColor indexed="64"/>
      </patternFill>
    </fill>
    <fill>
      <patternFill patternType="solid">
        <fgColor rgb="FF00B0F0"/>
        <bgColor indexed="64"/>
      </patternFill>
    </fill>
    <fill>
      <patternFill patternType="solid">
        <fgColor rgb="FF00B0F0"/>
        <bgColor rgb="FF00B0F0"/>
      </patternFill>
    </fill>
    <fill>
      <patternFill patternType="solid">
        <fgColor rgb="FF00B050"/>
        <bgColor indexed="64"/>
      </patternFill>
    </fill>
    <fill>
      <patternFill patternType="solid">
        <fgColor rgb="FF00B050"/>
        <bgColor rgb="FF00B0F0"/>
      </patternFill>
    </fill>
    <fill>
      <patternFill patternType="solid">
        <fgColor rgb="FFFF0000"/>
        <bgColor indexed="64"/>
      </patternFill>
    </fill>
    <fill>
      <patternFill patternType="solid">
        <fgColor rgb="FFFF0000"/>
        <bgColor rgb="FF00B0F0"/>
      </patternFill>
    </fill>
    <fill>
      <patternFill patternType="solid">
        <fgColor rgb="FF92D050"/>
        <bgColor indexed="64"/>
      </patternFill>
    </fill>
    <fill>
      <patternFill patternType="solid">
        <fgColor rgb="FF92D050"/>
        <bgColor rgb="FF00B0F0"/>
      </patternFill>
    </fill>
    <fill>
      <patternFill patternType="solid">
        <fgColor rgb="FF92D050"/>
        <bgColor rgb="FFC55A11"/>
      </patternFill>
    </fill>
    <fill>
      <patternFill patternType="solid">
        <fgColor rgb="FFC5E0B3"/>
        <bgColor rgb="FFC5E0B3"/>
      </patternFill>
    </fill>
    <fill>
      <patternFill patternType="solid">
        <fgColor rgb="FFFFFF00"/>
        <bgColor rgb="FFFFFF00"/>
      </patternFill>
    </fill>
    <fill>
      <patternFill patternType="solid">
        <fgColor rgb="FFFFC000"/>
        <bgColor rgb="FFFFC000"/>
      </patternFill>
    </fill>
    <fill>
      <patternFill patternType="solid">
        <fgColor theme="7"/>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CCCCCC"/>
      </left>
      <right style="medium">
        <color rgb="FF000000"/>
      </right>
      <top style="medium">
        <color rgb="FF000000"/>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bottom/>
      <diagonal/>
    </border>
    <border>
      <left style="thin">
        <color indexed="64"/>
      </left>
      <right style="thin">
        <color indexed="64"/>
      </right>
      <top style="thin">
        <color rgb="FF000000"/>
      </top>
      <bottom/>
      <diagonal/>
    </border>
  </borders>
  <cellStyleXfs count="10">
    <xf numFmtId="0" fontId="0" fillId="0" borderId="0"/>
    <xf numFmtId="0" fontId="5" fillId="0" borderId="13"/>
    <xf numFmtId="0" fontId="4" fillId="0" borderId="13"/>
    <xf numFmtId="166" fontId="22" fillId="0" borderId="0" applyFont="0" applyFill="0" applyBorder="0" applyAlignment="0" applyProtection="0"/>
    <xf numFmtId="0" fontId="39" fillId="0" borderId="13"/>
    <xf numFmtId="0" fontId="1" fillId="0" borderId="13"/>
    <xf numFmtId="165" fontId="43" fillId="0" borderId="13" applyFont="0" applyFill="0" applyBorder="0" applyAlignment="0" applyProtection="0"/>
    <xf numFmtId="9" fontId="43" fillId="0" borderId="13" applyFont="0" applyFill="0" applyBorder="0" applyAlignment="0" applyProtection="0"/>
    <xf numFmtId="164" fontId="43" fillId="0" borderId="13" applyFont="0" applyFill="0" applyBorder="0" applyAlignment="0" applyProtection="0"/>
    <xf numFmtId="0" fontId="43" fillId="0" borderId="13"/>
  </cellStyleXfs>
  <cellXfs count="510">
    <xf numFmtId="0" fontId="0" fillId="0" borderId="0" xfId="0"/>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10" borderId="1" xfId="0" applyFont="1" applyFill="1" applyBorder="1" applyAlignment="1">
      <alignment horizontal="center" vertical="center" wrapText="1"/>
    </xf>
    <xf numFmtId="0" fontId="8" fillId="10" borderId="1" xfId="0" applyFont="1" applyFill="1" applyBorder="1" applyAlignment="1">
      <alignment horizontal="center" vertical="center"/>
    </xf>
    <xf numFmtId="0" fontId="6" fillId="12" borderId="14"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4" fillId="13" borderId="1" xfId="0" applyFont="1" applyFill="1" applyBorder="1" applyAlignment="1">
      <alignment horizontal="left"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14" fillId="14" borderId="1" xfId="0" applyFont="1" applyFill="1" applyBorder="1" applyAlignment="1">
      <alignment horizontal="left" vertical="center" wrapText="1"/>
    </xf>
    <xf numFmtId="0" fontId="14" fillId="15" borderId="1" xfId="0" applyFont="1" applyFill="1" applyBorder="1" applyAlignment="1">
      <alignment horizontal="left" vertical="center" wrapText="1"/>
    </xf>
    <xf numFmtId="0" fontId="14" fillId="16" borderId="1" xfId="0" applyFont="1" applyFill="1" applyBorder="1" applyAlignment="1">
      <alignment horizontal="center" vertical="center" wrapText="1"/>
    </xf>
    <xf numFmtId="0" fontId="14" fillId="16"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wrapText="1"/>
    </xf>
    <xf numFmtId="0" fontId="9" fillId="12" borderId="14" xfId="0" applyFont="1" applyFill="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4" fillId="15" borderId="1" xfId="0" applyFont="1" applyFill="1" applyBorder="1" applyAlignment="1">
      <alignment horizontal="center" vertical="center" wrapText="1"/>
    </xf>
    <xf numFmtId="0" fontId="14" fillId="15" borderId="1" xfId="0" applyFont="1" applyFill="1" applyBorder="1" applyAlignment="1">
      <alignment horizontal="center" vertical="center"/>
    </xf>
    <xf numFmtId="0" fontId="23" fillId="13" borderId="1" xfId="0" applyFont="1" applyFill="1" applyBorder="1" applyAlignment="1">
      <alignment horizontal="left" vertical="center" wrapText="1"/>
    </xf>
    <xf numFmtId="0" fontId="17" fillId="16" borderId="1" xfId="0" applyFont="1" applyFill="1" applyBorder="1" applyAlignment="1">
      <alignment vertical="center" wrapText="1"/>
    </xf>
    <xf numFmtId="0" fontId="17" fillId="16" borderId="1" xfId="0" applyFont="1" applyFill="1" applyBorder="1" applyAlignment="1">
      <alignment horizontal="left" vertical="center" wrapText="1"/>
    </xf>
    <xf numFmtId="0" fontId="14" fillId="16" borderId="1" xfId="0" applyFont="1" applyFill="1" applyBorder="1" applyAlignment="1">
      <alignment horizontal="center" vertical="center"/>
    </xf>
    <xf numFmtId="0" fontId="14" fillId="15" borderId="1" xfId="0" applyFont="1" applyFill="1" applyBorder="1" applyAlignment="1">
      <alignment horizontal="left" vertical="center"/>
    </xf>
    <xf numFmtId="0" fontId="14" fillId="13" borderId="1" xfId="0" applyFont="1" applyFill="1" applyBorder="1" applyAlignment="1">
      <alignment horizontal="left" vertical="top" wrapText="1"/>
    </xf>
    <xf numFmtId="0" fontId="14" fillId="16" borderId="1" xfId="0" applyFont="1" applyFill="1" applyBorder="1" applyAlignment="1">
      <alignment vertical="center" wrapText="1"/>
    </xf>
    <xf numFmtId="0" fontId="6" fillId="12"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14" fillId="14" borderId="1" xfId="0" applyFont="1" applyFill="1" applyBorder="1" applyAlignment="1">
      <alignment horizontal="center" vertical="center"/>
    </xf>
    <xf numFmtId="0" fontId="6" fillId="12" borderId="15" xfId="0" applyFont="1" applyFill="1" applyBorder="1" applyAlignment="1">
      <alignment horizontal="center" vertical="center" wrapText="1"/>
    </xf>
    <xf numFmtId="0" fontId="24" fillId="0" borderId="0" xfId="0" applyFont="1" applyAlignment="1">
      <alignment horizontal="center" vertical="center" textRotation="90"/>
    </xf>
    <xf numFmtId="0" fontId="17" fillId="0" borderId="0" xfId="0" applyFont="1" applyAlignment="1">
      <alignment horizontal="center"/>
    </xf>
    <xf numFmtId="0" fontId="17" fillId="0" borderId="0" xfId="0" applyFont="1"/>
    <xf numFmtId="0" fontId="17" fillId="0" borderId="0" xfId="0" applyFont="1" applyAlignment="1">
      <alignment horizontal="left"/>
    </xf>
    <xf numFmtId="0" fontId="17" fillId="0" borderId="0" xfId="0" applyFont="1" applyAlignment="1">
      <alignment vertical="center" wrapText="1"/>
    </xf>
    <xf numFmtId="0" fontId="17" fillId="0" borderId="0" xfId="0" applyFont="1" applyAlignment="1">
      <alignment vertical="center" textRotation="90" wrapText="1"/>
    </xf>
    <xf numFmtId="0" fontId="0" fillId="0" borderId="0" xfId="0" applyAlignment="1">
      <alignment vertical="center" wrapText="1"/>
    </xf>
    <xf numFmtId="0" fontId="17" fillId="0" borderId="0" xfId="0" applyFont="1" applyAlignment="1">
      <alignment horizontal="left" vertical="center"/>
    </xf>
    <xf numFmtId="0" fontId="17" fillId="0" borderId="0" xfId="0" applyFont="1" applyAlignment="1">
      <alignment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9" fillId="7" borderId="17"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12" fillId="7" borderId="18" xfId="0" applyFont="1" applyFill="1" applyBorder="1" applyAlignment="1">
      <alignment horizontal="center" vertical="center" wrapText="1"/>
    </xf>
    <xf numFmtId="0" fontId="17" fillId="0" borderId="16" xfId="0" applyFont="1" applyBorder="1" applyAlignment="1">
      <alignment horizontal="center" vertical="center" wrapText="1"/>
    </xf>
    <xf numFmtId="0" fontId="17" fillId="0" borderId="16" xfId="0" applyFont="1" applyBorder="1" applyAlignment="1">
      <alignment vertical="center" wrapText="1"/>
    </xf>
    <xf numFmtId="0" fontId="18" fillId="0" borderId="16" xfId="0" applyFont="1" applyBorder="1" applyAlignment="1">
      <alignment horizontal="center" vertical="center" wrapText="1"/>
    </xf>
    <xf numFmtId="0" fontId="16" fillId="0" borderId="16" xfId="0" applyFont="1" applyBorder="1" applyAlignment="1">
      <alignment horizontal="center" vertical="center" wrapText="1"/>
    </xf>
    <xf numFmtId="0" fontId="19" fillId="17" borderId="16" xfId="0" applyFont="1" applyFill="1" applyBorder="1" applyAlignment="1">
      <alignment horizontal="center" vertical="center" wrapText="1"/>
    </xf>
    <xf numFmtId="0" fontId="21" fillId="17" borderId="16" xfId="0"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16" xfId="0" applyFont="1" applyBorder="1" applyAlignment="1">
      <alignment vertical="center" wrapText="1"/>
    </xf>
    <xf numFmtId="0" fontId="15" fillId="18" borderId="1" xfId="0" applyFont="1" applyFill="1" applyBorder="1" applyAlignment="1">
      <alignment horizontal="center" vertical="center" wrapText="1"/>
    </xf>
    <xf numFmtId="0" fontId="15" fillId="18" borderId="2" xfId="0" applyFont="1" applyFill="1" applyBorder="1" applyAlignment="1">
      <alignment horizontal="center" vertical="center" wrapText="1"/>
    </xf>
    <xf numFmtId="0" fontId="16" fillId="19" borderId="16" xfId="0" applyFont="1" applyFill="1" applyBorder="1" applyAlignment="1">
      <alignment horizontal="center" vertical="center" wrapText="1"/>
    </xf>
    <xf numFmtId="0" fontId="17" fillId="19" borderId="1" xfId="0" applyFont="1" applyFill="1" applyBorder="1" applyAlignment="1">
      <alignment vertical="center"/>
    </xf>
    <xf numFmtId="0" fontId="17" fillId="19" borderId="2" xfId="0" applyFont="1" applyFill="1" applyBorder="1" applyAlignment="1">
      <alignment vertical="center"/>
    </xf>
    <xf numFmtId="0" fontId="17" fillId="19" borderId="1" xfId="0" applyFont="1" applyFill="1" applyBorder="1"/>
    <xf numFmtId="0" fontId="17" fillId="19" borderId="2" xfId="0" applyFont="1" applyFill="1" applyBorder="1"/>
    <xf numFmtId="0" fontId="16" fillId="19" borderId="3" xfId="0" applyFont="1" applyFill="1" applyBorder="1" applyAlignment="1">
      <alignment horizontal="center" vertical="center"/>
    </xf>
    <xf numFmtId="0" fontId="17" fillId="0" borderId="19" xfId="0" applyFont="1" applyBorder="1" applyAlignment="1">
      <alignment vertical="center" wrapText="1"/>
    </xf>
    <xf numFmtId="0" fontId="16" fillId="19" borderId="16" xfId="0" applyFont="1" applyFill="1" applyBorder="1" applyAlignment="1">
      <alignment horizontal="center" vertical="center"/>
    </xf>
    <xf numFmtId="0" fontId="16" fillId="0" borderId="2" xfId="0" applyFont="1" applyBorder="1" applyAlignment="1">
      <alignment horizontal="center" vertical="center" wrapText="1"/>
    </xf>
    <xf numFmtId="0" fontId="8" fillId="11" borderId="14" xfId="0" applyFont="1" applyFill="1" applyBorder="1" applyAlignment="1">
      <alignment horizontal="center" vertical="center" wrapText="1"/>
    </xf>
    <xf numFmtId="0" fontId="11" fillId="11" borderId="14" xfId="0" applyFont="1" applyFill="1" applyBorder="1" applyAlignment="1">
      <alignment horizontal="center" vertical="center" wrapText="1"/>
    </xf>
    <xf numFmtId="0" fontId="8" fillId="11" borderId="14" xfId="0" applyFont="1" applyFill="1" applyBorder="1" applyAlignment="1">
      <alignment horizontal="center" vertical="center"/>
    </xf>
    <xf numFmtId="0" fontId="17" fillId="0" borderId="16" xfId="0" applyFont="1" applyBorder="1" applyAlignment="1">
      <alignment horizontal="center" vertical="center"/>
    </xf>
    <xf numFmtId="0" fontId="17" fillId="0" borderId="16" xfId="0" applyFont="1" applyBorder="1" applyAlignment="1">
      <alignment horizontal="left" vertical="center" wrapText="1"/>
    </xf>
    <xf numFmtId="0" fontId="16" fillId="0" borderId="16" xfId="0" applyFont="1" applyBorder="1" applyAlignment="1">
      <alignment horizontal="center" vertical="center"/>
    </xf>
    <xf numFmtId="0" fontId="17" fillId="0" borderId="16" xfId="0" applyFont="1" applyBorder="1" applyAlignment="1">
      <alignment vertical="center"/>
    </xf>
    <xf numFmtId="0" fontId="17" fillId="0" borderId="16" xfId="0" applyFont="1" applyBorder="1" applyAlignment="1">
      <alignment horizontal="left" vertical="center"/>
    </xf>
    <xf numFmtId="0" fontId="22" fillId="0" borderId="16" xfId="0" applyFont="1" applyBorder="1" applyAlignment="1">
      <alignment horizontal="center" vertical="center" wrapText="1"/>
    </xf>
    <xf numFmtId="0" fontId="22" fillId="0" borderId="16" xfId="0" applyFont="1" applyBorder="1" applyAlignment="1">
      <alignment horizontal="left" vertical="center" wrapText="1"/>
    </xf>
    <xf numFmtId="0" fontId="7" fillId="0" borderId="16" xfId="0" applyFont="1" applyBorder="1" applyAlignment="1">
      <alignment horizontal="center" vertical="center" wrapText="1"/>
    </xf>
    <xf numFmtId="0" fontId="16" fillId="19" borderId="4" xfId="0" applyFont="1" applyFill="1" applyBorder="1" applyAlignment="1">
      <alignment horizontal="center" vertical="center"/>
    </xf>
    <xf numFmtId="0" fontId="5" fillId="0" borderId="13" xfId="1"/>
    <xf numFmtId="0" fontId="26" fillId="21" borderId="16" xfId="1" applyFont="1" applyFill="1" applyBorder="1" applyAlignment="1">
      <alignment horizontal="center" vertical="center" wrapText="1"/>
    </xf>
    <xf numFmtId="0" fontId="33" fillId="18" borderId="16" xfId="0" applyFont="1" applyFill="1" applyBorder="1" applyAlignment="1">
      <alignment horizontal="justify" vertical="center" wrapText="1"/>
    </xf>
    <xf numFmtId="0" fontId="33" fillId="18" borderId="16" xfId="0" applyFont="1" applyFill="1" applyBorder="1" applyAlignment="1">
      <alignment horizontal="center" vertical="center" wrapText="1"/>
    </xf>
    <xf numFmtId="0" fontId="4" fillId="0" borderId="13" xfId="2"/>
    <xf numFmtId="0" fontId="26" fillId="24" borderId="16" xfId="2" applyFont="1" applyFill="1" applyBorder="1" applyAlignment="1">
      <alignment horizontal="center" vertical="center" wrapText="1"/>
    </xf>
    <xf numFmtId="0" fontId="27" fillId="19" borderId="20" xfId="2" applyFont="1" applyFill="1" applyBorder="1" applyAlignment="1">
      <alignment vertical="center"/>
    </xf>
    <xf numFmtId="0" fontId="27" fillId="19" borderId="21" xfId="2" applyFont="1" applyFill="1" applyBorder="1" applyAlignment="1">
      <alignment vertical="center"/>
    </xf>
    <xf numFmtId="0" fontId="27" fillId="19" borderId="22" xfId="2" applyFont="1" applyFill="1" applyBorder="1" applyAlignment="1">
      <alignment vertical="center"/>
    </xf>
    <xf numFmtId="0" fontId="30" fillId="0" borderId="16" xfId="2" applyFont="1" applyBorder="1" applyAlignment="1">
      <alignment horizontal="center" vertical="center"/>
    </xf>
    <xf numFmtId="0" fontId="4" fillId="0" borderId="16" xfId="2" applyBorder="1"/>
    <xf numFmtId="0" fontId="30" fillId="0" borderId="16" xfId="2" applyFont="1" applyBorder="1" applyAlignment="1">
      <alignment horizontal="center" vertical="center" wrapText="1"/>
    </xf>
    <xf numFmtId="0" fontId="26" fillId="26" borderId="16" xfId="2" applyFont="1" applyFill="1" applyBorder="1" applyAlignment="1">
      <alignment horizontal="center" vertical="center" wrapText="1"/>
    </xf>
    <xf numFmtId="0" fontId="16" fillId="0" borderId="1" xfId="0" applyFont="1" applyBorder="1" applyAlignment="1">
      <alignment vertical="center" wrapText="1"/>
    </xf>
    <xf numFmtId="0" fontId="16" fillId="0" borderId="16" xfId="0" applyFont="1" applyBorder="1" applyAlignment="1">
      <alignment horizontal="left" wrapText="1"/>
    </xf>
    <xf numFmtId="0" fontId="26" fillId="28" borderId="16" xfId="2" applyFont="1" applyFill="1" applyBorder="1" applyAlignment="1">
      <alignment horizontal="center" vertical="center" wrapText="1"/>
    </xf>
    <xf numFmtId="0" fontId="16" fillId="0" borderId="1" xfId="0" applyFont="1" applyBorder="1" applyAlignment="1">
      <alignment horizontal="left" vertical="center" wrapText="1"/>
    </xf>
    <xf numFmtId="0" fontId="26" fillId="30" borderId="16" xfId="2" applyFont="1" applyFill="1" applyBorder="1" applyAlignment="1">
      <alignment horizontal="center" vertical="center" wrapText="1"/>
    </xf>
    <xf numFmtId="0" fontId="30" fillId="0" borderId="16" xfId="2" applyFont="1" applyBorder="1" applyAlignment="1">
      <alignment vertical="center" wrapText="1"/>
    </xf>
    <xf numFmtId="0" fontId="34" fillId="0" borderId="16" xfId="1" applyFont="1" applyBorder="1" applyAlignment="1">
      <alignment horizontal="center" vertical="center"/>
    </xf>
    <xf numFmtId="166" fontId="30" fillId="0" borderId="16" xfId="3" applyFont="1" applyBorder="1" applyAlignment="1">
      <alignment horizontal="center" vertical="center" wrapText="1"/>
    </xf>
    <xf numFmtId="0" fontId="34" fillId="27" borderId="16" xfId="1" applyFont="1" applyFill="1" applyBorder="1" applyAlignment="1">
      <alignment horizontal="center" vertical="center"/>
    </xf>
    <xf numFmtId="0" fontId="35" fillId="0" borderId="16" xfId="1" applyFont="1" applyBorder="1" applyAlignment="1">
      <alignment horizontal="center" vertical="center"/>
    </xf>
    <xf numFmtId="166" fontId="30" fillId="0" borderId="16" xfId="3" applyFont="1" applyBorder="1" applyAlignment="1">
      <alignment vertical="center" wrapText="1"/>
    </xf>
    <xf numFmtId="166" fontId="5" fillId="0" borderId="13" xfId="3" applyFont="1" applyBorder="1"/>
    <xf numFmtId="0" fontId="40" fillId="0" borderId="16" xfId="2" applyFont="1" applyBorder="1" applyAlignment="1">
      <alignment horizontal="center" vertical="center"/>
    </xf>
    <xf numFmtId="0" fontId="40" fillId="19" borderId="21" xfId="2" applyFont="1" applyFill="1" applyBorder="1" applyAlignment="1">
      <alignment horizontal="center" vertical="center"/>
    </xf>
    <xf numFmtId="0" fontId="40" fillId="0" borderId="13" xfId="2" applyFont="1" applyAlignment="1">
      <alignment horizontal="center" vertical="center"/>
    </xf>
    <xf numFmtId="0" fontId="27" fillId="0" borderId="16" xfId="2" applyFont="1" applyBorder="1" applyAlignment="1">
      <alignment horizontal="center" vertical="center"/>
    </xf>
    <xf numFmtId="0" fontId="28" fillId="0" borderId="16" xfId="2" applyFont="1" applyBorder="1" applyAlignment="1">
      <alignment horizontal="center" vertical="center" wrapText="1"/>
    </xf>
    <xf numFmtId="0" fontId="0" fillId="0" borderId="16" xfId="0" applyBorder="1" applyAlignment="1">
      <alignment horizontal="center" vertical="center" wrapText="1"/>
    </xf>
    <xf numFmtId="0" fontId="8" fillId="31" borderId="14" xfId="0" applyFont="1" applyFill="1" applyBorder="1" applyAlignment="1">
      <alignment horizontal="center" vertical="center" wrapText="1"/>
    </xf>
    <xf numFmtId="0" fontId="8" fillId="31" borderId="14" xfId="0" applyFont="1" applyFill="1" applyBorder="1" applyAlignment="1">
      <alignment horizontal="center" vertical="center"/>
    </xf>
    <xf numFmtId="0" fontId="42" fillId="31" borderId="13" xfId="0" applyFont="1" applyFill="1" applyBorder="1" applyAlignment="1">
      <alignment horizontal="center" vertical="center" wrapText="1"/>
    </xf>
    <xf numFmtId="0" fontId="35" fillId="0" borderId="16" xfId="2" applyFont="1" applyBorder="1" applyAlignment="1">
      <alignment horizontal="center" vertical="center"/>
    </xf>
    <xf numFmtId="0" fontId="39" fillId="0" borderId="16" xfId="0" applyFont="1" applyBorder="1" applyAlignment="1">
      <alignment horizontal="center" vertical="center" wrapText="1"/>
    </xf>
    <xf numFmtId="0" fontId="39" fillId="0" borderId="16" xfId="0" applyFont="1" applyBorder="1" applyAlignment="1">
      <alignment wrapText="1"/>
    </xf>
    <xf numFmtId="0" fontId="39" fillId="0" borderId="16" xfId="0" applyFont="1" applyBorder="1" applyAlignment="1">
      <alignment vertical="center" wrapText="1"/>
    </xf>
    <xf numFmtId="0" fontId="16" fillId="19" borderId="15" xfId="0" applyFont="1" applyFill="1" applyBorder="1" applyAlignment="1">
      <alignment horizontal="center" vertical="center"/>
    </xf>
    <xf numFmtId="0" fontId="16" fillId="19" borderId="33" xfId="0" applyFont="1" applyFill="1" applyBorder="1" applyAlignment="1">
      <alignment horizontal="center" vertical="center"/>
    </xf>
    <xf numFmtId="0" fontId="17" fillId="0" borderId="31" xfId="0" applyFont="1" applyBorder="1" applyAlignment="1">
      <alignment horizontal="center" vertical="center"/>
    </xf>
    <xf numFmtId="0" fontId="16" fillId="0" borderId="31" xfId="0" applyFont="1" applyBorder="1" applyAlignment="1">
      <alignment horizontal="center" vertical="center"/>
    </xf>
    <xf numFmtId="0" fontId="16" fillId="0" borderId="31" xfId="0" applyFont="1" applyBorder="1" applyAlignment="1">
      <alignment vertical="center" wrapText="1"/>
    </xf>
    <xf numFmtId="0" fontId="39" fillId="0" borderId="31" xfId="0" applyFont="1" applyBorder="1" applyAlignment="1">
      <alignment horizontal="center" vertical="center" wrapText="1"/>
    </xf>
    <xf numFmtId="0" fontId="39" fillId="0" borderId="31" xfId="0" applyFont="1" applyBorder="1" applyAlignment="1">
      <alignment vertical="center" wrapText="1"/>
    </xf>
    <xf numFmtId="0" fontId="16" fillId="19" borderId="7" xfId="0" applyFont="1" applyFill="1" applyBorder="1" applyAlignment="1">
      <alignment horizontal="center" vertical="center"/>
    </xf>
    <xf numFmtId="0" fontId="16" fillId="19" borderId="6" xfId="0" applyFont="1" applyFill="1" applyBorder="1" applyAlignment="1">
      <alignment horizontal="center" vertical="center"/>
    </xf>
    <xf numFmtId="0" fontId="17" fillId="0" borderId="19" xfId="0" applyFont="1" applyBorder="1" applyAlignment="1">
      <alignment horizontal="center" vertical="center" wrapText="1"/>
    </xf>
    <xf numFmtId="0" fontId="17" fillId="0" borderId="19" xfId="0" applyFont="1" applyBorder="1" applyAlignment="1">
      <alignment horizontal="center" vertical="center"/>
    </xf>
    <xf numFmtId="0" fontId="32" fillId="0" borderId="16" xfId="1" applyFont="1" applyBorder="1" applyAlignment="1">
      <alignment horizontal="left" vertical="center" wrapText="1"/>
    </xf>
    <xf numFmtId="0" fontId="32" fillId="25" borderId="16" xfId="1" applyFont="1" applyFill="1" applyBorder="1" applyAlignment="1">
      <alignment horizontal="left" vertical="center" wrapText="1"/>
    </xf>
    <xf numFmtId="0" fontId="32" fillId="20" borderId="16" xfId="1" applyFont="1" applyFill="1" applyBorder="1" applyAlignment="1">
      <alignment horizontal="left" vertical="center" wrapText="1"/>
    </xf>
    <xf numFmtId="0" fontId="32" fillId="0" borderId="16" xfId="1" applyFont="1" applyBorder="1" applyAlignment="1">
      <alignment vertical="center" wrapText="1"/>
    </xf>
    <xf numFmtId="0" fontId="32" fillId="0" borderId="20" xfId="1" applyFont="1" applyBorder="1" applyAlignment="1">
      <alignment horizontal="left" vertical="center" wrapText="1"/>
    </xf>
    <xf numFmtId="0" fontId="30" fillId="0" borderId="16" xfId="1" applyFont="1" applyBorder="1" applyAlignment="1">
      <alignment horizontal="center" vertical="center"/>
    </xf>
    <xf numFmtId="0" fontId="32" fillId="19" borderId="20" xfId="2" applyFont="1" applyFill="1" applyBorder="1" applyAlignment="1">
      <alignment vertical="center" wrapText="1"/>
    </xf>
    <xf numFmtId="0" fontId="30" fillId="19" borderId="16" xfId="2" applyFont="1" applyFill="1" applyBorder="1" applyAlignment="1">
      <alignment horizontal="left" vertical="center" wrapText="1"/>
    </xf>
    <xf numFmtId="0" fontId="32" fillId="23" borderId="20" xfId="2" applyFont="1" applyFill="1" applyBorder="1" applyAlignment="1">
      <alignment horizontal="center" vertical="center" wrapText="1"/>
    </xf>
    <xf numFmtId="0" fontId="32" fillId="19" borderId="20" xfId="2" applyFont="1" applyFill="1" applyBorder="1" applyAlignment="1">
      <alignment horizontal="center" vertical="center" wrapText="1"/>
    </xf>
    <xf numFmtId="0" fontId="32" fillId="19" borderId="22" xfId="2" applyFont="1" applyFill="1" applyBorder="1" applyAlignment="1">
      <alignment horizontal="center" vertical="center" wrapText="1"/>
    </xf>
    <xf numFmtId="0" fontId="32" fillId="19" borderId="16" xfId="2" applyFont="1" applyFill="1" applyBorder="1" applyAlignment="1">
      <alignment horizontal="left" vertical="center" wrapText="1"/>
    </xf>
    <xf numFmtId="0" fontId="32" fillId="19" borderId="16" xfId="2" applyFont="1" applyFill="1" applyBorder="1" applyAlignment="1">
      <alignment horizontal="center" vertical="center" wrapText="1"/>
    </xf>
    <xf numFmtId="0" fontId="32" fillId="27" borderId="16" xfId="2" applyFont="1" applyFill="1" applyBorder="1" applyAlignment="1">
      <alignment horizontal="center" vertical="center" wrapText="1"/>
    </xf>
    <xf numFmtId="0" fontId="31" fillId="29" borderId="16" xfId="2" applyFont="1" applyFill="1" applyBorder="1" applyAlignment="1">
      <alignment horizontal="center" vertical="center" wrapText="1"/>
    </xf>
    <xf numFmtId="0" fontId="34" fillId="0" borderId="13" xfId="1" applyFont="1"/>
    <xf numFmtId="0" fontId="34" fillId="19" borderId="16" xfId="2" applyFont="1" applyFill="1" applyBorder="1" applyAlignment="1">
      <alignment horizontal="left" vertical="center" wrapText="1"/>
    </xf>
    <xf numFmtId="0" fontId="37" fillId="19" borderId="16" xfId="2" applyFont="1" applyFill="1" applyBorder="1" applyAlignment="1">
      <alignment horizontal="center" vertical="center" wrapText="1"/>
    </xf>
    <xf numFmtId="0" fontId="37" fillId="19" borderId="16" xfId="2" applyFont="1" applyFill="1" applyBorder="1" applyAlignment="1">
      <alignment horizontal="left" vertical="center" wrapText="1"/>
    </xf>
    <xf numFmtId="0" fontId="34" fillId="19" borderId="16" xfId="2" applyFont="1" applyFill="1" applyBorder="1" applyAlignment="1">
      <alignment horizontal="center" vertical="center"/>
    </xf>
    <xf numFmtId="0" fontId="34" fillId="19" borderId="16" xfId="2" applyFont="1" applyFill="1" applyBorder="1" applyAlignment="1">
      <alignment vertical="center"/>
    </xf>
    <xf numFmtId="0" fontId="35" fillId="19" borderId="16" xfId="2" applyFont="1" applyFill="1" applyBorder="1" applyAlignment="1">
      <alignment horizontal="center" vertical="center"/>
    </xf>
    <xf numFmtId="0" fontId="27" fillId="19" borderId="16" xfId="2" applyFont="1" applyFill="1" applyBorder="1" applyAlignment="1">
      <alignment horizontal="center" vertical="center"/>
    </xf>
    <xf numFmtId="0" fontId="37" fillId="19" borderId="16" xfId="2" applyFont="1" applyFill="1" applyBorder="1" applyAlignment="1">
      <alignment vertical="center" wrapText="1"/>
    </xf>
    <xf numFmtId="0" fontId="30" fillId="19" borderId="16" xfId="2" applyFont="1" applyFill="1" applyBorder="1" applyAlignment="1">
      <alignment horizontal="center" vertical="center" wrapText="1"/>
    </xf>
    <xf numFmtId="0" fontId="4" fillId="19" borderId="16" xfId="2" applyFill="1" applyBorder="1" applyAlignment="1">
      <alignment horizontal="center" vertical="center" wrapText="1"/>
    </xf>
    <xf numFmtId="0" fontId="34" fillId="0" borderId="20" xfId="1" applyFont="1" applyBorder="1" applyAlignment="1">
      <alignment horizontal="left" vertical="center" wrapText="1"/>
    </xf>
    <xf numFmtId="0" fontId="34" fillId="0" borderId="16" xfId="1" applyFont="1" applyBorder="1" applyAlignment="1">
      <alignment horizontal="left" vertical="center" wrapText="1"/>
    </xf>
    <xf numFmtId="0" fontId="34" fillId="0" borderId="16" xfId="1" applyFont="1" applyBorder="1" applyAlignment="1">
      <alignment vertical="center" wrapText="1"/>
    </xf>
    <xf numFmtId="0" fontId="34" fillId="19" borderId="16" xfId="1" applyFont="1" applyFill="1" applyBorder="1" applyAlignment="1">
      <alignment horizontal="left" vertical="center" wrapText="1"/>
    </xf>
    <xf numFmtId="0" fontId="34" fillId="22" borderId="16" xfId="2" applyFont="1" applyFill="1" applyBorder="1" applyAlignment="1">
      <alignment horizontal="center" vertical="center" wrapText="1"/>
    </xf>
    <xf numFmtId="0" fontId="34" fillId="27" borderId="16" xfId="2" applyFont="1" applyFill="1" applyBorder="1" applyAlignment="1">
      <alignment horizontal="left" vertical="center" wrapText="1"/>
    </xf>
    <xf numFmtId="0" fontId="32" fillId="27" borderId="22" xfId="2" applyFont="1" applyFill="1" applyBorder="1" applyAlignment="1">
      <alignment vertical="center" wrapText="1"/>
    </xf>
    <xf numFmtId="0" fontId="32" fillId="27" borderId="22" xfId="2" applyFont="1" applyFill="1" applyBorder="1" applyAlignment="1">
      <alignment horizontal="center" vertical="center" wrapText="1"/>
    </xf>
    <xf numFmtId="0" fontId="32" fillId="0" borderId="19" xfId="2" applyFont="1" applyBorder="1" applyAlignment="1">
      <alignment horizontal="center" vertical="center" wrapText="1"/>
    </xf>
    <xf numFmtId="0" fontId="4" fillId="0" borderId="19" xfId="2" applyBorder="1" applyAlignment="1">
      <alignment horizontal="center" vertical="center"/>
    </xf>
    <xf numFmtId="0" fontId="34" fillId="27" borderId="16" xfId="1" applyFont="1" applyFill="1" applyBorder="1" applyAlignment="1">
      <alignment horizontal="left" vertical="center" wrapText="1"/>
    </xf>
    <xf numFmtId="0" fontId="34" fillId="27" borderId="20" xfId="1" applyFont="1" applyFill="1" applyBorder="1" applyAlignment="1">
      <alignment horizontal="left" vertical="center" wrapText="1"/>
    </xf>
    <xf numFmtId="0" fontId="1" fillId="0" borderId="13" xfId="5"/>
    <xf numFmtId="167" fontId="51" fillId="32" borderId="1" xfId="5" applyNumberFormat="1" applyFont="1" applyFill="1" applyBorder="1" applyAlignment="1">
      <alignment horizontal="center" vertical="center" wrapText="1"/>
    </xf>
    <xf numFmtId="0" fontId="13" fillId="33" borderId="1" xfId="5" applyFont="1" applyFill="1" applyBorder="1" applyAlignment="1">
      <alignment horizontal="center" vertical="center" wrapText="1"/>
    </xf>
    <xf numFmtId="0" fontId="13" fillId="34" borderId="1" xfId="5" applyFont="1" applyFill="1" applyBorder="1" applyAlignment="1">
      <alignment horizontal="center" vertical="center" wrapText="1"/>
    </xf>
    <xf numFmtId="0" fontId="13" fillId="6" borderId="1" xfId="5" applyFont="1" applyFill="1" applyBorder="1" applyAlignment="1">
      <alignment horizontal="center" vertical="center" wrapText="1"/>
    </xf>
    <xf numFmtId="0" fontId="13" fillId="33" borderId="13" xfId="5" applyFont="1" applyFill="1" applyAlignment="1">
      <alignment horizontal="center" vertical="center" wrapText="1"/>
    </xf>
    <xf numFmtId="0" fontId="13" fillId="34" borderId="13" xfId="5" applyFont="1" applyFill="1" applyAlignment="1">
      <alignment horizontal="center" vertical="center" wrapText="1"/>
    </xf>
    <xf numFmtId="0" fontId="13" fillId="6" borderId="13" xfId="5" applyFont="1" applyFill="1" applyAlignment="1">
      <alignment horizontal="center" vertical="center" wrapText="1"/>
    </xf>
    <xf numFmtId="1" fontId="49" fillId="19" borderId="7" xfId="5" applyNumberFormat="1" applyFont="1" applyFill="1" applyBorder="1" applyAlignment="1">
      <alignment horizontal="center" vertical="center" wrapText="1"/>
    </xf>
    <xf numFmtId="0" fontId="53" fillId="0" borderId="16" xfId="5" applyFont="1" applyBorder="1" applyAlignment="1">
      <alignment horizontal="center" vertical="center" wrapText="1"/>
    </xf>
    <xf numFmtId="0" fontId="50" fillId="0" borderId="16" xfId="5" applyFont="1" applyBorder="1" applyAlignment="1">
      <alignment horizontal="center" vertical="center"/>
    </xf>
    <xf numFmtId="164" fontId="53" fillId="0" borderId="16" xfId="8" applyFont="1" applyBorder="1" applyAlignment="1">
      <alignment horizontal="center" vertical="center"/>
    </xf>
    <xf numFmtId="1" fontId="47" fillId="0" borderId="34" xfId="9" applyNumberFormat="1" applyFont="1" applyBorder="1" applyAlignment="1">
      <alignment horizontal="center" vertical="center" wrapText="1"/>
    </xf>
    <xf numFmtId="169" fontId="53" fillId="0" borderId="16" xfId="8" applyNumberFormat="1" applyFont="1" applyBorder="1" applyAlignment="1">
      <alignment horizontal="center" vertical="center"/>
    </xf>
    <xf numFmtId="1" fontId="49" fillId="19" borderId="34" xfId="5" applyNumberFormat="1" applyFont="1" applyFill="1" applyBorder="1" applyAlignment="1">
      <alignment horizontal="center" vertical="center" wrapText="1"/>
    </xf>
    <xf numFmtId="0" fontId="13" fillId="0" borderId="13" xfId="5" applyFont="1" applyAlignment="1">
      <alignment horizontal="center" vertical="center" wrapText="1"/>
    </xf>
    <xf numFmtId="1" fontId="49" fillId="0" borderId="7" xfId="5" applyNumberFormat="1" applyFont="1" applyBorder="1" applyAlignment="1">
      <alignment horizontal="center" vertical="center" wrapText="1"/>
    </xf>
    <xf numFmtId="1" fontId="49" fillId="0" borderId="34" xfId="5" applyNumberFormat="1" applyFont="1" applyBorder="1" applyAlignment="1">
      <alignment horizontal="center" vertical="center" wrapText="1"/>
    </xf>
    <xf numFmtId="9" fontId="49" fillId="0" borderId="16" xfId="5" applyNumberFormat="1" applyFont="1" applyBorder="1" applyAlignment="1">
      <alignment horizontal="center" vertical="center" wrapText="1"/>
    </xf>
    <xf numFmtId="0" fontId="1" fillId="0" borderId="13" xfId="5" applyAlignment="1">
      <alignment vertical="center" wrapText="1"/>
    </xf>
    <xf numFmtId="0" fontId="61" fillId="19" borderId="16" xfId="5" applyFont="1" applyFill="1" applyBorder="1" applyAlignment="1">
      <alignment horizontal="left" vertical="center" wrapText="1"/>
    </xf>
    <xf numFmtId="0" fontId="52" fillId="19" borderId="16" xfId="5" applyFont="1" applyFill="1" applyBorder="1" applyAlignment="1">
      <alignment horizontal="left" vertical="center" wrapText="1"/>
    </xf>
    <xf numFmtId="1" fontId="56" fillId="19" borderId="16" xfId="5" applyNumberFormat="1" applyFont="1" applyFill="1" applyBorder="1" applyAlignment="1">
      <alignment vertical="center" wrapText="1"/>
    </xf>
    <xf numFmtId="1" fontId="56" fillId="19" borderId="31" xfId="5" applyNumberFormat="1" applyFont="1" applyFill="1" applyBorder="1" applyAlignment="1">
      <alignment horizontal="left" vertical="center" wrapText="1"/>
    </xf>
    <xf numFmtId="167" fontId="44" fillId="32" borderId="1" xfId="5" applyNumberFormat="1" applyFont="1" applyFill="1" applyBorder="1" applyAlignment="1">
      <alignment horizontal="center" vertical="center" wrapText="1"/>
    </xf>
    <xf numFmtId="0" fontId="61" fillId="19" borderId="16" xfId="5" applyFont="1" applyFill="1" applyBorder="1" applyAlignment="1">
      <alignment horizontal="left" vertical="top" wrapText="1"/>
    </xf>
    <xf numFmtId="9" fontId="47" fillId="0" borderId="5" xfId="9" applyNumberFormat="1" applyFont="1" applyBorder="1" applyAlignment="1">
      <alignment horizontal="center" vertical="center" wrapText="1"/>
    </xf>
    <xf numFmtId="168" fontId="44" fillId="32" borderId="16" xfId="6" applyNumberFormat="1" applyFont="1" applyFill="1" applyBorder="1" applyAlignment="1">
      <alignment horizontal="center" vertical="center" wrapText="1"/>
    </xf>
    <xf numFmtId="0" fontId="60" fillId="0" borderId="16" xfId="5" applyFont="1" applyBorder="1" applyAlignment="1">
      <alignment horizontal="center" vertical="center" wrapText="1"/>
    </xf>
    <xf numFmtId="0" fontId="60" fillId="0" borderId="16" xfId="5" applyFont="1" applyBorder="1" applyAlignment="1">
      <alignment horizontal="center" vertical="center"/>
    </xf>
    <xf numFmtId="169" fontId="60" fillId="0" borderId="16" xfId="8" applyNumberFormat="1" applyFont="1" applyBorder="1" applyAlignment="1">
      <alignment horizontal="center" vertical="center"/>
    </xf>
    <xf numFmtId="0" fontId="67" fillId="33" borderId="13" xfId="5" applyFont="1" applyFill="1" applyAlignment="1">
      <alignment horizontal="center" vertical="center" wrapText="1"/>
    </xf>
    <xf numFmtId="49" fontId="1" fillId="0" borderId="13" xfId="5" applyNumberFormat="1"/>
    <xf numFmtId="49" fontId="53" fillId="0" borderId="16" xfId="5" applyNumberFormat="1" applyFont="1" applyBorder="1" applyAlignment="1">
      <alignment horizontal="center" vertical="center" wrapText="1"/>
    </xf>
    <xf numFmtId="49" fontId="60" fillId="0" borderId="16" xfId="5" applyNumberFormat="1" applyFont="1" applyBorder="1" applyAlignment="1">
      <alignment horizontal="center" vertical="center" wrapText="1"/>
    </xf>
    <xf numFmtId="49" fontId="49" fillId="0" borderId="16" xfId="5" applyNumberFormat="1" applyFont="1" applyBorder="1" applyAlignment="1">
      <alignment horizontal="center" vertical="center" wrapText="1"/>
    </xf>
    <xf numFmtId="0" fontId="30" fillId="0" borderId="13" xfId="5" applyFont="1"/>
    <xf numFmtId="1" fontId="30" fillId="19" borderId="16" xfId="5" applyNumberFormat="1" applyFont="1" applyFill="1" applyBorder="1" applyAlignment="1">
      <alignment vertical="center" wrapText="1"/>
    </xf>
    <xf numFmtId="0" fontId="30" fillId="19" borderId="16" xfId="5" applyFont="1" applyFill="1" applyBorder="1" applyAlignment="1">
      <alignment horizontal="left" vertical="center" wrapText="1"/>
    </xf>
    <xf numFmtId="0" fontId="30" fillId="19" borderId="16" xfId="5" applyFont="1" applyFill="1" applyBorder="1" applyAlignment="1">
      <alignment vertical="center" wrapText="1"/>
    </xf>
    <xf numFmtId="0" fontId="49" fillId="0" borderId="16" xfId="5" applyFont="1" applyBorder="1" applyAlignment="1">
      <alignment horizontal="center" vertical="center" wrapText="1"/>
    </xf>
    <xf numFmtId="9" fontId="55" fillId="0" borderId="16" xfId="5" applyNumberFormat="1" applyFont="1" applyBorder="1" applyAlignment="1">
      <alignment horizontal="center" vertical="center" wrapText="1"/>
    </xf>
    <xf numFmtId="1" fontId="56" fillId="19" borderId="31" xfId="5" applyNumberFormat="1" applyFont="1" applyFill="1" applyBorder="1" applyAlignment="1">
      <alignment horizontal="left" vertical="center" wrapText="1"/>
    </xf>
    <xf numFmtId="9" fontId="55" fillId="0" borderId="16" xfId="5" applyNumberFormat="1" applyFont="1" applyBorder="1" applyAlignment="1">
      <alignment horizontal="center" vertical="center" wrapText="1"/>
    </xf>
    <xf numFmtId="168" fontId="57" fillId="32" borderId="16" xfId="6" applyNumberFormat="1" applyFont="1" applyFill="1" applyBorder="1" applyAlignment="1">
      <alignment horizontal="center" vertical="center" wrapText="1"/>
    </xf>
    <xf numFmtId="0" fontId="70" fillId="19" borderId="16" xfId="5" applyFont="1" applyFill="1" applyBorder="1" applyAlignment="1">
      <alignment horizontal="left" vertical="center" wrapText="1"/>
    </xf>
    <xf numFmtId="49" fontId="71" fillId="19" borderId="34" xfId="5" applyNumberFormat="1" applyFont="1" applyFill="1" applyBorder="1" applyAlignment="1">
      <alignment horizontal="center" vertical="center" wrapText="1"/>
    </xf>
    <xf numFmtId="1" fontId="71" fillId="19" borderId="34" xfId="5" applyNumberFormat="1" applyFont="1" applyFill="1" applyBorder="1" applyAlignment="1">
      <alignment horizontal="center" vertical="center" wrapText="1"/>
    </xf>
    <xf numFmtId="167" fontId="71" fillId="19" borderId="34" xfId="5" applyNumberFormat="1" applyFont="1" applyFill="1" applyBorder="1" applyAlignment="1">
      <alignment horizontal="center" vertical="center" wrapText="1"/>
    </xf>
    <xf numFmtId="0" fontId="72" fillId="0" borderId="16" xfId="5" applyFont="1" applyBorder="1" applyAlignment="1">
      <alignment horizontal="center" vertical="center" wrapText="1"/>
    </xf>
    <xf numFmtId="14" fontId="60" fillId="0" borderId="16" xfId="5" applyNumberFormat="1" applyFont="1" applyBorder="1" applyAlignment="1">
      <alignment horizontal="center" vertical="center"/>
    </xf>
    <xf numFmtId="0" fontId="61" fillId="27" borderId="16" xfId="5" applyFont="1" applyFill="1" applyBorder="1" applyAlignment="1">
      <alignment horizontal="left" vertical="center" wrapText="1"/>
    </xf>
    <xf numFmtId="0" fontId="69" fillId="27" borderId="16" xfId="5" applyFont="1" applyFill="1" applyBorder="1" applyAlignment="1">
      <alignment vertical="center" wrapText="1"/>
    </xf>
    <xf numFmtId="9" fontId="55" fillId="0" borderId="31" xfId="5" applyNumberFormat="1" applyFont="1" applyBorder="1" applyAlignment="1">
      <alignment vertical="center" wrapText="1"/>
    </xf>
    <xf numFmtId="0" fontId="70" fillId="19" borderId="16" xfId="5" applyFont="1" applyFill="1" applyBorder="1" applyAlignment="1">
      <alignment horizontal="center" vertical="center" wrapText="1"/>
    </xf>
    <xf numFmtId="1" fontId="56" fillId="19" borderId="19" xfId="5" applyNumberFormat="1" applyFont="1" applyFill="1" applyBorder="1" applyAlignment="1">
      <alignment horizontal="left" vertical="center" wrapText="1"/>
    </xf>
    <xf numFmtId="0" fontId="30" fillId="27" borderId="16" xfId="5" applyFont="1" applyFill="1" applyBorder="1" applyAlignment="1">
      <alignment horizontal="left" vertical="center" wrapText="1"/>
    </xf>
    <xf numFmtId="168" fontId="38" fillId="0" borderId="13" xfId="5" applyNumberFormat="1" applyFont="1" applyAlignment="1">
      <alignment horizontal="center" vertical="center"/>
    </xf>
    <xf numFmtId="14" fontId="70" fillId="19" borderId="16" xfId="5" applyNumberFormat="1" applyFont="1" applyFill="1" applyBorder="1" applyAlignment="1">
      <alignment horizontal="center" vertical="center" wrapText="1"/>
    </xf>
    <xf numFmtId="0" fontId="8" fillId="8" borderId="2" xfId="0" applyFont="1" applyFill="1" applyBorder="1" applyAlignment="1">
      <alignment horizontal="center" vertical="center" wrapText="1"/>
    </xf>
    <xf numFmtId="0" fontId="7" fillId="0" borderId="3" xfId="0" applyFont="1" applyBorder="1"/>
    <xf numFmtId="0" fontId="6" fillId="3"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7" fillId="0" borderId="4" xfId="0" applyFont="1" applyBorder="1"/>
    <xf numFmtId="0" fontId="6" fillId="5" borderId="5" xfId="0" applyFont="1" applyFill="1" applyBorder="1" applyAlignment="1">
      <alignment horizontal="center" vertical="center" wrapText="1"/>
    </xf>
    <xf numFmtId="0" fontId="7" fillId="0" borderId="6" xfId="0" applyFont="1" applyBorder="1"/>
    <xf numFmtId="0" fontId="7" fillId="0" borderId="7" xfId="0" applyFont="1" applyBorder="1"/>
    <xf numFmtId="0" fontId="6" fillId="6"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11" fillId="31" borderId="2" xfId="0" applyFont="1" applyFill="1" applyBorder="1" applyAlignment="1">
      <alignment horizontal="center" vertical="center" wrapText="1"/>
    </xf>
    <xf numFmtId="0" fontId="7" fillId="29" borderId="4" xfId="0" applyFont="1" applyFill="1" applyBorder="1"/>
    <xf numFmtId="0" fontId="9" fillId="7" borderId="8" xfId="0" applyFont="1" applyFill="1" applyBorder="1" applyAlignment="1">
      <alignment horizontal="center" vertical="center" wrapText="1"/>
    </xf>
    <xf numFmtId="0" fontId="7" fillId="0" borderId="9" xfId="0" applyFont="1" applyBorder="1"/>
    <xf numFmtId="0" fontId="7" fillId="0" borderId="10" xfId="0" applyFont="1" applyBorder="1"/>
    <xf numFmtId="0" fontId="8" fillId="9" borderId="2"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7" fillId="0" borderId="12" xfId="0" applyFont="1" applyBorder="1"/>
    <xf numFmtId="0" fontId="7" fillId="0" borderId="13" xfId="0" applyFont="1" applyBorder="1"/>
    <xf numFmtId="0" fontId="8" fillId="10" borderId="2" xfId="0" applyFont="1" applyFill="1" applyBorder="1" applyAlignment="1">
      <alignment horizontal="center" vertical="center" wrapText="1"/>
    </xf>
    <xf numFmtId="0" fontId="41" fillId="11" borderId="2" xfId="0" applyFont="1" applyFill="1" applyBorder="1" applyAlignment="1">
      <alignment horizontal="center" vertical="center" wrapText="1"/>
    </xf>
    <xf numFmtId="0" fontId="63" fillId="32" borderId="36" xfId="5" applyFont="1" applyFill="1" applyBorder="1" applyAlignment="1">
      <alignment horizontal="center" vertical="center" wrapText="1"/>
    </xf>
    <xf numFmtId="0" fontId="64" fillId="0" borderId="33" xfId="5" applyFont="1" applyBorder="1"/>
    <xf numFmtId="0" fontId="64" fillId="0" borderId="4" xfId="5" applyFont="1" applyBorder="1"/>
    <xf numFmtId="0" fontId="64" fillId="0" borderId="3" xfId="5" applyFont="1" applyBorder="1"/>
    <xf numFmtId="167" fontId="59" fillId="32" borderId="16" xfId="5" applyNumberFormat="1" applyFont="1" applyFill="1" applyBorder="1" applyAlignment="1">
      <alignment horizontal="center" vertical="center" wrapText="1"/>
    </xf>
    <xf numFmtId="0" fontId="60" fillId="0" borderId="16" xfId="5" applyFont="1" applyBorder="1"/>
    <xf numFmtId="167" fontId="59" fillId="32" borderId="15" xfId="5" applyNumberFormat="1" applyFont="1" applyFill="1" applyBorder="1" applyAlignment="1">
      <alignment horizontal="center" vertical="center" wrapText="1"/>
    </xf>
    <xf numFmtId="0" fontId="60" fillId="0" borderId="37" xfId="5" applyFont="1" applyBorder="1"/>
    <xf numFmtId="167" fontId="46" fillId="32" borderId="14" xfId="5" applyNumberFormat="1" applyFont="1" applyFill="1" applyBorder="1" applyAlignment="1">
      <alignment horizontal="center" vertical="center" wrapText="1"/>
    </xf>
    <xf numFmtId="0" fontId="50" fillId="0" borderId="35" xfId="5" applyFont="1" applyBorder="1" applyAlignment="1">
      <alignment vertical="center" wrapText="1"/>
    </xf>
    <xf numFmtId="49" fontId="46" fillId="32" borderId="14" xfId="5" applyNumberFormat="1" applyFont="1" applyFill="1" applyBorder="1" applyAlignment="1">
      <alignment horizontal="center" vertical="center" wrapText="1"/>
    </xf>
    <xf numFmtId="49" fontId="50" fillId="0" borderId="35" xfId="5" applyNumberFormat="1" applyFont="1" applyBorder="1" applyAlignment="1">
      <alignment vertical="center" wrapText="1"/>
    </xf>
    <xf numFmtId="0" fontId="46" fillId="32" borderId="14" xfId="5" applyFont="1" applyFill="1" applyBorder="1" applyAlignment="1">
      <alignment horizontal="center" vertical="center" wrapText="1"/>
    </xf>
    <xf numFmtId="0" fontId="48" fillId="32" borderId="14" xfId="5" applyFont="1" applyFill="1" applyBorder="1" applyAlignment="1">
      <alignment horizontal="center" vertical="center" wrapText="1"/>
    </xf>
    <xf numFmtId="0" fontId="45" fillId="0" borderId="34" xfId="5" applyFont="1" applyBorder="1"/>
    <xf numFmtId="0" fontId="13" fillId="32" borderId="2" xfId="5" applyFont="1" applyFill="1" applyBorder="1" applyAlignment="1">
      <alignment horizontal="center" vertical="center" wrapText="1"/>
    </xf>
    <xf numFmtId="0" fontId="45" fillId="0" borderId="4" xfId="5" applyFont="1" applyBorder="1"/>
    <xf numFmtId="0" fontId="45" fillId="0" borderId="3" xfId="5" applyFont="1" applyBorder="1"/>
    <xf numFmtId="9" fontId="74" fillId="0" borderId="38" xfId="5" applyNumberFormat="1" applyFont="1" applyBorder="1" applyAlignment="1">
      <alignment horizontal="center" vertical="center" wrapText="1"/>
    </xf>
    <xf numFmtId="9" fontId="74" fillId="0" borderId="32" xfId="5" applyNumberFormat="1" applyFont="1" applyBorder="1" applyAlignment="1">
      <alignment horizontal="center" vertical="center" wrapText="1"/>
    </xf>
    <xf numFmtId="9" fontId="74" fillId="0" borderId="19" xfId="5" applyNumberFormat="1" applyFont="1" applyBorder="1" applyAlignment="1">
      <alignment horizontal="center" vertical="center" wrapText="1"/>
    </xf>
    <xf numFmtId="0" fontId="54" fillId="23" borderId="16" xfId="5" applyFont="1" applyFill="1" applyBorder="1" applyAlignment="1">
      <alignment horizontal="center" vertical="center" wrapText="1"/>
    </xf>
    <xf numFmtId="1" fontId="56" fillId="19" borderId="16" xfId="5" applyNumberFormat="1" applyFont="1" applyFill="1" applyBorder="1" applyAlignment="1">
      <alignment horizontal="left" vertical="center" wrapText="1"/>
    </xf>
    <xf numFmtId="0" fontId="66" fillId="35" borderId="31" xfId="5" applyFont="1" applyFill="1" applyBorder="1" applyAlignment="1">
      <alignment horizontal="center" vertical="center" wrapText="1"/>
    </xf>
    <xf numFmtId="0" fontId="66" fillId="35" borderId="32" xfId="5" applyFont="1" applyFill="1" applyBorder="1" applyAlignment="1">
      <alignment horizontal="center" vertical="center" wrapText="1"/>
    </xf>
    <xf numFmtId="0" fontId="66" fillId="35" borderId="19" xfId="5" applyFont="1" applyFill="1" applyBorder="1" applyAlignment="1">
      <alignment horizontal="center" vertical="center" wrapText="1"/>
    </xf>
    <xf numFmtId="0" fontId="66" fillId="25" borderId="31" xfId="5" applyFont="1" applyFill="1" applyBorder="1" applyAlignment="1">
      <alignment horizontal="center" vertical="center" wrapText="1"/>
    </xf>
    <xf numFmtId="0" fontId="66" fillId="25" borderId="32" xfId="5" applyFont="1" applyFill="1" applyBorder="1" applyAlignment="1">
      <alignment horizontal="center" vertical="center" wrapText="1"/>
    </xf>
    <xf numFmtId="0" fontId="66" fillId="25" borderId="19" xfId="5" applyFont="1" applyFill="1" applyBorder="1" applyAlignment="1">
      <alignment horizontal="center" vertical="center" wrapText="1"/>
    </xf>
    <xf numFmtId="9" fontId="74" fillId="0" borderId="16" xfId="5" applyNumberFormat="1" applyFont="1" applyBorder="1" applyAlignment="1">
      <alignment horizontal="center" vertical="center" wrapText="1"/>
    </xf>
    <xf numFmtId="9" fontId="55" fillId="0" borderId="16" xfId="5" applyNumberFormat="1" applyFont="1" applyBorder="1" applyAlignment="1">
      <alignment horizontal="center" vertical="center" wrapText="1"/>
    </xf>
    <xf numFmtId="0" fontId="52" fillId="22" borderId="16" xfId="5" applyFont="1" applyFill="1" applyBorder="1" applyAlignment="1">
      <alignment horizontal="center" vertical="center" wrapText="1"/>
    </xf>
    <xf numFmtId="9" fontId="55" fillId="0" borderId="31" xfId="5" applyNumberFormat="1" applyFont="1" applyBorder="1" applyAlignment="1">
      <alignment horizontal="center" vertical="center" wrapText="1"/>
    </xf>
    <xf numFmtId="9" fontId="55" fillId="0" borderId="32" xfId="5" applyNumberFormat="1" applyFont="1" applyBorder="1" applyAlignment="1">
      <alignment horizontal="center" vertical="center" wrapText="1"/>
    </xf>
    <xf numFmtId="9" fontId="55" fillId="0" borderId="19" xfId="5" applyNumberFormat="1" applyFont="1" applyBorder="1" applyAlignment="1">
      <alignment horizontal="center" vertical="center" wrapText="1"/>
    </xf>
    <xf numFmtId="9" fontId="74" fillId="0" borderId="31" xfId="5" applyNumberFormat="1" applyFont="1" applyBorder="1" applyAlignment="1">
      <alignment horizontal="center" vertical="center" wrapText="1"/>
    </xf>
    <xf numFmtId="1" fontId="56" fillId="19" borderId="31" xfId="5" applyNumberFormat="1" applyFont="1" applyFill="1" applyBorder="1" applyAlignment="1">
      <alignment horizontal="center" vertical="center" wrapText="1"/>
    </xf>
    <xf numFmtId="1" fontId="56" fillId="19" borderId="32" xfId="5" applyNumberFormat="1" applyFont="1" applyFill="1" applyBorder="1" applyAlignment="1">
      <alignment horizontal="center" vertical="center" wrapText="1"/>
    </xf>
    <xf numFmtId="1" fontId="56" fillId="19" borderId="19" xfId="5" applyNumberFormat="1" applyFont="1" applyFill="1" applyBorder="1" applyAlignment="1">
      <alignment horizontal="center" vertical="center" wrapText="1"/>
    </xf>
    <xf numFmtId="9" fontId="73" fillId="0" borderId="16" xfId="5" applyNumberFormat="1" applyFont="1" applyBorder="1" applyAlignment="1">
      <alignment horizontal="center" vertical="center" wrapText="1"/>
    </xf>
    <xf numFmtId="167" fontId="48" fillId="32" borderId="14" xfId="5" applyNumberFormat="1" applyFont="1" applyFill="1" applyBorder="1" applyAlignment="1">
      <alignment horizontal="center" vertical="center" wrapText="1"/>
    </xf>
    <xf numFmtId="167" fontId="57" fillId="32" borderId="2" xfId="5" applyNumberFormat="1" applyFont="1" applyFill="1" applyBorder="1" applyAlignment="1">
      <alignment horizontal="center" vertical="center" wrapText="1"/>
    </xf>
    <xf numFmtId="0" fontId="58" fillId="0" borderId="4" xfId="5" applyFont="1" applyBorder="1"/>
    <xf numFmtId="0" fontId="58" fillId="0" borderId="3" xfId="5" applyFont="1" applyBorder="1"/>
    <xf numFmtId="167" fontId="48" fillId="32" borderId="2" xfId="5" applyNumberFormat="1" applyFont="1" applyFill="1" applyBorder="1" applyAlignment="1">
      <alignment horizontal="center" vertical="center" wrapText="1"/>
    </xf>
    <xf numFmtId="0" fontId="31" fillId="23" borderId="16" xfId="2" applyFont="1" applyFill="1" applyBorder="1" applyAlignment="1">
      <alignment horizontal="center" vertical="center" wrapText="1"/>
    </xf>
    <xf numFmtId="0" fontId="34" fillId="19" borderId="16" xfId="2" applyFont="1" applyFill="1" applyBorder="1" applyAlignment="1">
      <alignment horizontal="left" vertical="center" wrapText="1"/>
    </xf>
    <xf numFmtId="0" fontId="27" fillId="0" borderId="16" xfId="2" applyFont="1" applyBorder="1" applyAlignment="1">
      <alignment horizontal="center" vertical="center"/>
    </xf>
    <xf numFmtId="0" fontId="30" fillId="19" borderId="16" xfId="2" applyFont="1" applyFill="1" applyBorder="1" applyAlignment="1">
      <alignment horizontal="left" vertical="center" wrapText="1"/>
    </xf>
    <xf numFmtId="0" fontId="30" fillId="0" borderId="16" xfId="2" applyFont="1" applyBorder="1" applyAlignment="1">
      <alignment horizontal="center" vertical="center" wrapText="1"/>
    </xf>
    <xf numFmtId="0" fontId="34" fillId="19" borderId="23" xfId="2" applyFont="1" applyFill="1" applyBorder="1" applyAlignment="1">
      <alignment horizontal="left" vertical="center" wrapText="1"/>
    </xf>
    <xf numFmtId="0" fontId="34" fillId="19" borderId="24" xfId="2" applyFont="1" applyFill="1" applyBorder="1" applyAlignment="1">
      <alignment horizontal="left" vertical="center" wrapText="1"/>
    </xf>
    <xf numFmtId="0" fontId="34" fillId="19" borderId="25" xfId="2" applyFont="1" applyFill="1" applyBorder="1" applyAlignment="1">
      <alignment horizontal="left" vertical="center" wrapText="1"/>
    </xf>
    <xf numFmtId="0" fontId="34" fillId="19" borderId="26" xfId="2" applyFont="1" applyFill="1" applyBorder="1" applyAlignment="1">
      <alignment horizontal="left" vertical="center" wrapText="1"/>
    </xf>
    <xf numFmtId="0" fontId="34" fillId="19" borderId="13" xfId="2" applyFont="1" applyFill="1" applyAlignment="1">
      <alignment horizontal="left" vertical="center" wrapText="1"/>
    </xf>
    <xf numFmtId="0" fontId="34" fillId="19" borderId="27" xfId="2" applyFont="1" applyFill="1" applyBorder="1" applyAlignment="1">
      <alignment horizontal="left" vertical="center" wrapText="1"/>
    </xf>
    <xf numFmtId="0" fontId="4" fillId="0" borderId="20" xfId="2" applyBorder="1" applyAlignment="1">
      <alignment horizontal="center"/>
    </xf>
    <xf numFmtId="0" fontId="4" fillId="0" borderId="21" xfId="2" applyBorder="1" applyAlignment="1">
      <alignment horizontal="center"/>
    </xf>
    <xf numFmtId="0" fontId="4" fillId="0" borderId="22" xfId="2" applyBorder="1" applyAlignment="1">
      <alignment horizontal="center"/>
    </xf>
    <xf numFmtId="0" fontId="25" fillId="0" borderId="16" xfId="2" applyFont="1" applyBorder="1" applyAlignment="1">
      <alignment horizontal="center" vertical="center" wrapText="1"/>
    </xf>
    <xf numFmtId="0" fontId="28" fillId="0" borderId="16" xfId="2" applyFont="1" applyBorder="1" applyAlignment="1">
      <alignment horizontal="center" vertical="center" wrapText="1"/>
    </xf>
    <xf numFmtId="0" fontId="30" fillId="22" borderId="16" xfId="2" applyFont="1" applyFill="1" applyBorder="1" applyAlignment="1">
      <alignment horizontal="center" vertical="center" wrapText="1"/>
    </xf>
    <xf numFmtId="0" fontId="30" fillId="23" borderId="16" xfId="2" applyFont="1" applyFill="1" applyBorder="1" applyAlignment="1">
      <alignment horizontal="center" vertical="center" wrapText="1"/>
    </xf>
    <xf numFmtId="0" fontId="30" fillId="23" borderId="23" xfId="2" applyFont="1" applyFill="1" applyBorder="1" applyAlignment="1">
      <alignment horizontal="center" vertical="center" wrapText="1"/>
    </xf>
    <xf numFmtId="0" fontId="30" fillId="23" borderId="26" xfId="2" applyFont="1" applyFill="1" applyBorder="1" applyAlignment="1">
      <alignment horizontal="center" vertical="center" wrapText="1"/>
    </xf>
    <xf numFmtId="0" fontId="30" fillId="23" borderId="28" xfId="2" applyFont="1" applyFill="1" applyBorder="1" applyAlignment="1">
      <alignment horizontal="center" vertical="center" wrapText="1"/>
    </xf>
    <xf numFmtId="0" fontId="2" fillId="0" borderId="16" xfId="2" applyFont="1" applyBorder="1" applyAlignment="1">
      <alignment horizontal="center" vertical="center" wrapText="1"/>
    </xf>
    <xf numFmtId="0" fontId="4" fillId="0" borderId="16" xfId="2" applyBorder="1" applyAlignment="1">
      <alignment horizontal="center" vertical="center" wrapText="1"/>
    </xf>
    <xf numFmtId="0" fontId="25" fillId="23" borderId="23" xfId="2" applyFont="1" applyFill="1" applyBorder="1" applyAlignment="1">
      <alignment horizontal="center" vertical="center"/>
    </xf>
    <xf numFmtId="0" fontId="25" fillId="23" borderId="24" xfId="2" applyFont="1" applyFill="1" applyBorder="1" applyAlignment="1">
      <alignment horizontal="center" vertical="center"/>
    </xf>
    <xf numFmtId="0" fontId="25" fillId="23" borderId="25" xfId="2" applyFont="1" applyFill="1" applyBorder="1" applyAlignment="1">
      <alignment horizontal="center" vertical="center"/>
    </xf>
    <xf numFmtId="0" fontId="25" fillId="23" borderId="28" xfId="2" applyFont="1" applyFill="1" applyBorder="1" applyAlignment="1">
      <alignment horizontal="center" vertical="center"/>
    </xf>
    <xf numFmtId="0" fontId="25" fillId="23" borderId="29" xfId="2" applyFont="1" applyFill="1" applyBorder="1" applyAlignment="1">
      <alignment horizontal="center" vertical="center"/>
    </xf>
    <xf numFmtId="0" fontId="25" fillId="23" borderId="30" xfId="2" applyFont="1" applyFill="1" applyBorder="1" applyAlignment="1">
      <alignment horizontal="center" vertical="center"/>
    </xf>
    <xf numFmtId="0" fontId="25" fillId="23" borderId="26" xfId="2" applyFont="1" applyFill="1" applyBorder="1" applyAlignment="1">
      <alignment horizontal="center" vertical="center"/>
    </xf>
    <xf numFmtId="0" fontId="25" fillId="23" borderId="13" xfId="2" applyFont="1" applyFill="1" applyAlignment="1">
      <alignment horizontal="center" vertical="center"/>
    </xf>
    <xf numFmtId="0" fontId="25" fillId="23" borderId="27" xfId="2" applyFont="1" applyFill="1" applyBorder="1" applyAlignment="1">
      <alignment horizontal="center" vertical="center"/>
    </xf>
    <xf numFmtId="0" fontId="25" fillId="19" borderId="20" xfId="2" applyFont="1" applyFill="1" applyBorder="1" applyAlignment="1">
      <alignment horizontal="left" vertical="center"/>
    </xf>
    <xf numFmtId="0" fontId="25" fillId="19" borderId="21" xfId="2" applyFont="1" applyFill="1" applyBorder="1" applyAlignment="1">
      <alignment horizontal="left" vertical="center"/>
    </xf>
    <xf numFmtId="0" fontId="25" fillId="19" borderId="22" xfId="2" applyFont="1" applyFill="1" applyBorder="1" applyAlignment="1">
      <alignment horizontal="left" vertical="center"/>
    </xf>
    <xf numFmtId="0" fontId="30" fillId="0" borderId="23" xfId="2" applyFont="1" applyBorder="1" applyAlignment="1">
      <alignment horizontal="center" vertical="center" wrapText="1"/>
    </xf>
    <xf numFmtId="0" fontId="30" fillId="0" borderId="24" xfId="2" applyFont="1" applyBorder="1" applyAlignment="1">
      <alignment horizontal="center" vertical="center" wrapText="1"/>
    </xf>
    <xf numFmtId="0" fontId="30" fillId="0" borderId="25" xfId="2" applyFont="1" applyBorder="1" applyAlignment="1">
      <alignment horizontal="center" vertical="center" wrapText="1"/>
    </xf>
    <xf numFmtId="0" fontId="30" fillId="0" borderId="28" xfId="2" applyFont="1" applyBorder="1" applyAlignment="1">
      <alignment horizontal="center" vertical="center" wrapText="1"/>
    </xf>
    <xf numFmtId="0" fontId="30" fillId="0" borderId="29" xfId="2" applyFont="1" applyBorder="1" applyAlignment="1">
      <alignment horizontal="center" vertical="center" wrapText="1"/>
    </xf>
    <xf numFmtId="0" fontId="30" fillId="0" borderId="30" xfId="2" applyFont="1" applyBorder="1" applyAlignment="1">
      <alignment horizontal="center" vertical="center" wrapText="1"/>
    </xf>
    <xf numFmtId="0" fontId="25" fillId="23" borderId="16" xfId="2" applyFont="1" applyFill="1" applyBorder="1" applyAlignment="1">
      <alignment horizontal="center" vertical="center"/>
    </xf>
    <xf numFmtId="0" fontId="27" fillId="19" borderId="16" xfId="2" applyFont="1" applyFill="1" applyBorder="1" applyAlignment="1">
      <alignment horizontal="left" vertical="center"/>
    </xf>
    <xf numFmtId="0" fontId="4" fillId="22" borderId="16" xfId="2" applyFill="1" applyBorder="1" applyAlignment="1">
      <alignment horizontal="center"/>
    </xf>
    <xf numFmtId="0" fontId="25" fillId="0" borderId="31" xfId="2" applyFont="1" applyBorder="1" applyAlignment="1">
      <alignment horizontal="center" vertical="center" wrapText="1"/>
    </xf>
    <xf numFmtId="0" fontId="25" fillId="0" borderId="32" xfId="2" applyFont="1" applyBorder="1" applyAlignment="1">
      <alignment horizontal="center" vertical="center" wrapText="1"/>
    </xf>
    <xf numFmtId="0" fontId="25" fillId="0" borderId="19" xfId="2" applyFont="1" applyBorder="1" applyAlignment="1">
      <alignment horizontal="center" vertical="center" wrapText="1"/>
    </xf>
    <xf numFmtId="0" fontId="29" fillId="0" borderId="16" xfId="2" applyFont="1" applyBorder="1" applyAlignment="1">
      <alignment horizontal="center" vertical="center"/>
    </xf>
    <xf numFmtId="0" fontId="30" fillId="0" borderId="31" xfId="2" applyFont="1" applyBorder="1" applyAlignment="1">
      <alignment horizontal="center" vertical="center"/>
    </xf>
    <xf numFmtId="0" fontId="30" fillId="0" borderId="32" xfId="2" applyFont="1" applyBorder="1" applyAlignment="1">
      <alignment horizontal="center" vertical="center"/>
    </xf>
    <xf numFmtId="0" fontId="30" fillId="0" borderId="19" xfId="2" applyFont="1" applyBorder="1" applyAlignment="1">
      <alignment horizontal="center" vertical="center"/>
    </xf>
    <xf numFmtId="0" fontId="30" fillId="0" borderId="31" xfId="2" applyFont="1" applyBorder="1" applyAlignment="1">
      <alignment horizontal="center" vertical="center" wrapText="1"/>
    </xf>
    <xf numFmtId="0" fontId="30" fillId="0" borderId="32" xfId="2" applyFont="1" applyBorder="1" applyAlignment="1">
      <alignment horizontal="center" vertical="center" wrapText="1"/>
    </xf>
    <xf numFmtId="0" fontId="30" fillId="0" borderId="19" xfId="2" applyFont="1" applyBorder="1" applyAlignment="1">
      <alignment horizontal="center" vertical="center" wrapText="1"/>
    </xf>
    <xf numFmtId="0" fontId="35" fillId="20" borderId="16" xfId="1" applyFont="1" applyFill="1" applyBorder="1" applyAlignment="1">
      <alignment horizontal="center" vertical="center" wrapText="1"/>
    </xf>
    <xf numFmtId="0" fontId="34" fillId="19" borderId="23" xfId="1" applyFont="1" applyFill="1" applyBorder="1" applyAlignment="1">
      <alignment horizontal="center" vertical="center" wrapText="1"/>
    </xf>
    <xf numFmtId="0" fontId="34" fillId="19" borderId="24" xfId="1" applyFont="1" applyFill="1" applyBorder="1" applyAlignment="1">
      <alignment horizontal="center" vertical="center" wrapText="1"/>
    </xf>
    <xf numFmtId="0" fontId="34" fillId="19" borderId="25" xfId="1" applyFont="1" applyFill="1" applyBorder="1" applyAlignment="1">
      <alignment horizontal="center" vertical="center" wrapText="1"/>
    </xf>
    <xf numFmtId="0" fontId="34" fillId="19" borderId="26" xfId="1" applyFont="1" applyFill="1" applyBorder="1" applyAlignment="1">
      <alignment horizontal="center" vertical="center" wrapText="1"/>
    </xf>
    <xf numFmtId="0" fontId="34" fillId="19" borderId="13" xfId="1" applyFont="1" applyFill="1" applyAlignment="1">
      <alignment horizontal="center" vertical="center" wrapText="1"/>
    </xf>
    <xf numFmtId="0" fontId="34" fillId="19" borderId="27" xfId="1" applyFont="1" applyFill="1" applyBorder="1" applyAlignment="1">
      <alignment horizontal="center" vertical="center" wrapText="1"/>
    </xf>
    <xf numFmtId="0" fontId="34" fillId="20" borderId="16" xfId="1" applyFont="1" applyFill="1" applyBorder="1" applyAlignment="1">
      <alignment horizontal="center" vertical="center" wrapText="1"/>
    </xf>
    <xf numFmtId="0" fontId="34" fillId="19" borderId="28" xfId="1" applyFont="1" applyFill="1" applyBorder="1" applyAlignment="1">
      <alignment horizontal="center" vertical="center" wrapText="1"/>
    </xf>
    <xf numFmtId="0" fontId="34" fillId="19" borderId="29" xfId="1" applyFont="1" applyFill="1" applyBorder="1" applyAlignment="1">
      <alignment horizontal="center" vertical="center" wrapText="1"/>
    </xf>
    <xf numFmtId="0" fontId="34" fillId="19" borderId="30" xfId="1" applyFont="1" applyFill="1" applyBorder="1" applyAlignment="1">
      <alignment horizontal="center" vertical="center" wrapText="1"/>
    </xf>
    <xf numFmtId="166" fontId="30" fillId="0" borderId="23" xfId="3" applyFont="1" applyBorder="1" applyAlignment="1">
      <alignment horizontal="center" vertical="center" wrapText="1"/>
    </xf>
    <xf numFmtId="166" fontId="30" fillId="0" borderId="24" xfId="3" applyFont="1" applyBorder="1" applyAlignment="1">
      <alignment horizontal="center" vertical="center" wrapText="1"/>
    </xf>
    <xf numFmtId="166" fontId="30" fillId="0" borderId="25" xfId="3" applyFont="1" applyBorder="1" applyAlignment="1">
      <alignment horizontal="center" vertical="center" wrapText="1"/>
    </xf>
    <xf numFmtId="166" fontId="30" fillId="0" borderId="28" xfId="3" applyFont="1" applyBorder="1" applyAlignment="1">
      <alignment horizontal="center" vertical="center" wrapText="1"/>
    </xf>
    <xf numFmtId="166" fontId="30" fillId="0" borderId="29" xfId="3" applyFont="1" applyBorder="1" applyAlignment="1">
      <alignment horizontal="center" vertical="center" wrapText="1"/>
    </xf>
    <xf numFmtId="166" fontId="30" fillId="0" borderId="30" xfId="3" applyFont="1" applyBorder="1" applyAlignment="1">
      <alignment horizontal="center" vertical="center" wrapText="1"/>
    </xf>
    <xf numFmtId="0" fontId="30" fillId="0" borderId="16" xfId="1" applyFont="1" applyBorder="1" applyAlignment="1">
      <alignment horizontal="center" vertical="center" wrapText="1"/>
    </xf>
    <xf numFmtId="0" fontId="34" fillId="20" borderId="23" xfId="1" applyFont="1" applyFill="1" applyBorder="1" applyAlignment="1">
      <alignment horizontal="center" vertical="center" wrapText="1"/>
    </xf>
    <xf numFmtId="0" fontId="34" fillId="20" borderId="24" xfId="1" applyFont="1" applyFill="1" applyBorder="1" applyAlignment="1">
      <alignment horizontal="center" vertical="center" wrapText="1"/>
    </xf>
    <xf numFmtId="0" fontId="34" fillId="20" borderId="25" xfId="1" applyFont="1" applyFill="1" applyBorder="1" applyAlignment="1">
      <alignment horizontal="center" vertical="center" wrapText="1"/>
    </xf>
    <xf numFmtId="0" fontId="34" fillId="20" borderId="26" xfId="1" applyFont="1" applyFill="1" applyBorder="1" applyAlignment="1">
      <alignment horizontal="center" vertical="center" wrapText="1"/>
    </xf>
    <xf numFmtId="0" fontId="34" fillId="20" borderId="13" xfId="1" applyFont="1" applyFill="1" applyAlignment="1">
      <alignment horizontal="center" vertical="center" wrapText="1"/>
    </xf>
    <xf numFmtId="0" fontId="34" fillId="20" borderId="27" xfId="1" applyFont="1" applyFill="1" applyBorder="1" applyAlignment="1">
      <alignment horizontal="center" vertical="center" wrapText="1"/>
    </xf>
    <xf numFmtId="0" fontId="34" fillId="20" borderId="28" xfId="1" applyFont="1" applyFill="1" applyBorder="1" applyAlignment="1">
      <alignment horizontal="center" vertical="center" wrapText="1"/>
    </xf>
    <xf numFmtId="0" fontId="34" fillId="20" borderId="29" xfId="1" applyFont="1" applyFill="1" applyBorder="1" applyAlignment="1">
      <alignment horizontal="center" vertical="center" wrapText="1"/>
    </xf>
    <xf numFmtId="0" fontId="34" fillId="20" borderId="30" xfId="1" applyFont="1" applyFill="1" applyBorder="1" applyAlignment="1">
      <alignment horizontal="center" vertical="center" wrapText="1"/>
    </xf>
    <xf numFmtId="0" fontId="34" fillId="20" borderId="31" xfId="1" applyFont="1" applyFill="1" applyBorder="1" applyAlignment="1">
      <alignment horizontal="center" vertical="center" wrapText="1"/>
    </xf>
    <xf numFmtId="0" fontId="34" fillId="20" borderId="32" xfId="1" applyFont="1" applyFill="1" applyBorder="1" applyAlignment="1">
      <alignment horizontal="center" vertical="center" wrapText="1"/>
    </xf>
    <xf numFmtId="0" fontId="34" fillId="20" borderId="19" xfId="1" applyFont="1" applyFill="1" applyBorder="1" applyAlignment="1">
      <alignment horizontal="center" vertical="center" wrapText="1"/>
    </xf>
    <xf numFmtId="0" fontId="34" fillId="0" borderId="31" xfId="1" applyFont="1" applyBorder="1" applyAlignment="1">
      <alignment horizontal="center" vertical="center" wrapText="1"/>
    </xf>
    <xf numFmtId="0" fontId="34" fillId="0" borderId="32" xfId="1" applyFont="1" applyBorder="1" applyAlignment="1">
      <alignment horizontal="center" vertical="center" wrapText="1"/>
    </xf>
    <xf numFmtId="0" fontId="34" fillId="0" borderId="19" xfId="1" applyFont="1" applyBorder="1" applyAlignment="1">
      <alignment horizontal="center" vertical="center" wrapText="1"/>
    </xf>
    <xf numFmtId="0" fontId="25" fillId="20" borderId="16" xfId="1" applyFont="1" applyFill="1" applyBorder="1" applyAlignment="1">
      <alignment horizontal="center" vertical="center"/>
    </xf>
    <xf numFmtId="0" fontId="25" fillId="20" borderId="20" xfId="1" applyFont="1" applyFill="1" applyBorder="1" applyAlignment="1">
      <alignment horizontal="left" vertical="center"/>
    </xf>
    <xf numFmtId="0" fontId="25" fillId="20" borderId="21" xfId="1" applyFont="1" applyFill="1" applyBorder="1" applyAlignment="1">
      <alignment horizontal="left" vertical="center"/>
    </xf>
    <xf numFmtId="0" fontId="25" fillId="20" borderId="22" xfId="1" applyFont="1" applyFill="1" applyBorder="1" applyAlignment="1">
      <alignment horizontal="left" vertical="center"/>
    </xf>
    <xf numFmtId="0" fontId="35" fillId="19" borderId="16" xfId="1" applyFont="1" applyFill="1" applyBorder="1" applyAlignment="1">
      <alignment horizontal="left" vertical="center"/>
    </xf>
    <xf numFmtId="0" fontId="35" fillId="19" borderId="20" xfId="1" applyFont="1" applyFill="1" applyBorder="1" applyAlignment="1">
      <alignment horizontal="left" vertical="center"/>
    </xf>
    <xf numFmtId="0" fontId="35" fillId="19" borderId="21" xfId="1" applyFont="1" applyFill="1" applyBorder="1" applyAlignment="1">
      <alignment horizontal="left" vertical="center"/>
    </xf>
    <xf numFmtId="0" fontId="35" fillId="19" borderId="22" xfId="1" applyFont="1" applyFill="1" applyBorder="1" applyAlignment="1">
      <alignment horizontal="left" vertical="center"/>
    </xf>
    <xf numFmtId="0" fontId="34" fillId="19" borderId="19" xfId="1" applyFont="1" applyFill="1" applyBorder="1" applyAlignment="1">
      <alignment horizontal="center" vertical="center" wrapText="1"/>
    </xf>
    <xf numFmtId="0" fontId="5" fillId="22" borderId="16" xfId="1" applyFill="1" applyBorder="1" applyAlignment="1">
      <alignment horizontal="center"/>
    </xf>
    <xf numFmtId="0" fontId="25" fillId="0" borderId="16" xfId="1" applyFont="1" applyBorder="1" applyAlignment="1">
      <alignment horizontal="center" vertical="center" wrapText="1"/>
    </xf>
    <xf numFmtId="0" fontId="28" fillId="0" borderId="16" xfId="1" applyFont="1" applyBorder="1" applyAlignment="1">
      <alignment horizontal="center" vertical="center" wrapText="1"/>
    </xf>
    <xf numFmtId="0" fontId="29" fillId="0" borderId="16" xfId="1" applyFont="1" applyBorder="1" applyAlignment="1">
      <alignment horizontal="center" vertical="center"/>
    </xf>
    <xf numFmtId="0" fontId="25" fillId="0" borderId="31" xfId="1" applyFont="1" applyBorder="1" applyAlignment="1">
      <alignment horizontal="center" vertical="center" wrapText="1"/>
    </xf>
    <xf numFmtId="0" fontId="25" fillId="0" borderId="32" xfId="1" applyFont="1" applyBorder="1" applyAlignment="1">
      <alignment horizontal="center" vertical="center" wrapText="1"/>
    </xf>
    <xf numFmtId="0" fontId="25" fillId="0" borderId="19" xfId="1" applyFont="1" applyBorder="1" applyAlignment="1">
      <alignment horizontal="center" vertical="center" wrapText="1"/>
    </xf>
    <xf numFmtId="0" fontId="30" fillId="0" borderId="31" xfId="1" applyFont="1" applyBorder="1" applyAlignment="1">
      <alignment horizontal="center" vertical="center"/>
    </xf>
    <xf numFmtId="0" fontId="30" fillId="0" borderId="32" xfId="1" applyFont="1" applyBorder="1" applyAlignment="1">
      <alignment horizontal="center" vertical="center"/>
    </xf>
    <xf numFmtId="0" fontId="30" fillId="0" borderId="19" xfId="1" applyFont="1" applyBorder="1" applyAlignment="1">
      <alignment horizontal="center" vertical="center"/>
    </xf>
    <xf numFmtId="0" fontId="30" fillId="0" borderId="31" xfId="1" applyFont="1" applyBorder="1" applyAlignment="1">
      <alignment horizontal="center" vertical="center" wrapText="1"/>
    </xf>
    <xf numFmtId="0" fontId="30" fillId="0" borderId="32" xfId="1" applyFont="1" applyBorder="1" applyAlignment="1">
      <alignment horizontal="center" vertical="center" wrapText="1"/>
    </xf>
    <xf numFmtId="0" fontId="30" fillId="0" borderId="19" xfId="1" applyFont="1" applyBorder="1" applyAlignment="1">
      <alignment horizontal="center" vertical="center" wrapText="1"/>
    </xf>
    <xf numFmtId="0" fontId="35" fillId="22" borderId="16" xfId="1" applyFont="1" applyFill="1" applyBorder="1" applyAlignment="1">
      <alignment horizontal="center" vertical="center" wrapText="1"/>
    </xf>
    <xf numFmtId="0" fontId="35" fillId="20" borderId="23" xfId="1" applyFont="1" applyFill="1" applyBorder="1" applyAlignment="1">
      <alignment horizontal="center" vertical="center" wrapText="1"/>
    </xf>
    <xf numFmtId="0" fontId="35" fillId="20" borderId="26" xfId="1" applyFont="1" applyFill="1" applyBorder="1" applyAlignment="1">
      <alignment horizontal="center" vertical="center" wrapText="1"/>
    </xf>
    <xf numFmtId="0" fontId="35" fillId="20" borderId="28" xfId="1" applyFont="1" applyFill="1" applyBorder="1" applyAlignment="1">
      <alignment horizontal="center" vertical="center" wrapText="1"/>
    </xf>
    <xf numFmtId="0" fontId="30" fillId="0" borderId="16" xfId="1" applyFont="1" applyBorder="1" applyAlignment="1">
      <alignment horizontal="center" vertical="center"/>
    </xf>
    <xf numFmtId="0" fontId="34" fillId="19" borderId="16" xfId="2" applyFont="1" applyFill="1" applyBorder="1" applyAlignment="1">
      <alignment horizontal="center" vertical="center" wrapText="1"/>
    </xf>
    <xf numFmtId="0" fontId="35" fillId="19" borderId="16" xfId="2" applyFont="1" applyFill="1" applyBorder="1" applyAlignment="1">
      <alignment horizontal="center" vertical="center"/>
    </xf>
    <xf numFmtId="0" fontId="35" fillId="25" borderId="16" xfId="2" applyFont="1" applyFill="1" applyBorder="1" applyAlignment="1">
      <alignment horizontal="center" vertical="center" wrapText="1"/>
    </xf>
    <xf numFmtId="0" fontId="32" fillId="19" borderId="16" xfId="2" applyFont="1" applyFill="1" applyBorder="1" applyAlignment="1">
      <alignment horizontal="center" vertical="center" wrapText="1"/>
    </xf>
    <xf numFmtId="0" fontId="30" fillId="19" borderId="16" xfId="2" applyFont="1" applyFill="1" applyBorder="1" applyAlignment="1">
      <alignment horizontal="center" vertical="center" wrapText="1"/>
    </xf>
    <xf numFmtId="0" fontId="31" fillId="25" borderId="16" xfId="2" applyFont="1" applyFill="1" applyBorder="1" applyAlignment="1">
      <alignment horizontal="center" vertical="center" wrapText="1"/>
    </xf>
    <xf numFmtId="0" fontId="25" fillId="25" borderId="23" xfId="2" applyFont="1" applyFill="1" applyBorder="1" applyAlignment="1">
      <alignment horizontal="center" vertical="center"/>
    </xf>
    <xf numFmtId="0" fontId="25" fillId="25" borderId="24" xfId="2" applyFont="1" applyFill="1" applyBorder="1" applyAlignment="1">
      <alignment horizontal="center" vertical="center"/>
    </xf>
    <xf numFmtId="0" fontId="25" fillId="25" borderId="25" xfId="2" applyFont="1" applyFill="1" applyBorder="1" applyAlignment="1">
      <alignment horizontal="center" vertical="center"/>
    </xf>
    <xf numFmtId="0" fontId="25" fillId="25" borderId="28" xfId="2" applyFont="1" applyFill="1" applyBorder="1" applyAlignment="1">
      <alignment horizontal="center" vertical="center"/>
    </xf>
    <xf numFmtId="0" fontId="25" fillId="25" borderId="29" xfId="2" applyFont="1" applyFill="1" applyBorder="1" applyAlignment="1">
      <alignment horizontal="center" vertical="center"/>
    </xf>
    <xf numFmtId="0" fontId="25" fillId="25" borderId="30" xfId="2" applyFont="1" applyFill="1" applyBorder="1" applyAlignment="1">
      <alignment horizontal="center" vertical="center"/>
    </xf>
    <xf numFmtId="0" fontId="25" fillId="25" borderId="16" xfId="2" applyFont="1" applyFill="1" applyBorder="1" applyAlignment="1">
      <alignment horizontal="center" vertical="center"/>
    </xf>
    <xf numFmtId="0" fontId="25" fillId="25" borderId="26" xfId="2" applyFont="1" applyFill="1" applyBorder="1" applyAlignment="1">
      <alignment horizontal="center" vertical="center"/>
    </xf>
    <xf numFmtId="0" fontId="25" fillId="25" borderId="13" xfId="2" applyFont="1" applyFill="1" applyAlignment="1">
      <alignment horizontal="center" vertical="center"/>
    </xf>
    <xf numFmtId="0" fontId="25" fillId="25" borderId="27" xfId="2" applyFont="1" applyFill="1" applyBorder="1" applyAlignment="1">
      <alignment horizontal="center" vertical="center"/>
    </xf>
    <xf numFmtId="0" fontId="27" fillId="19" borderId="20" xfId="2" applyFont="1" applyFill="1" applyBorder="1" applyAlignment="1">
      <alignment horizontal="left" vertical="center"/>
    </xf>
    <xf numFmtId="0" fontId="27" fillId="19" borderId="21" xfId="2" applyFont="1" applyFill="1" applyBorder="1" applyAlignment="1">
      <alignment horizontal="left" vertical="center"/>
    </xf>
    <xf numFmtId="0" fontId="27" fillId="19" borderId="22" xfId="2" applyFont="1" applyFill="1" applyBorder="1" applyAlignment="1">
      <alignment horizontal="left" vertical="center"/>
    </xf>
    <xf numFmtId="0" fontId="35" fillId="22" borderId="16" xfId="2" applyFont="1" applyFill="1" applyBorder="1" applyAlignment="1">
      <alignment horizontal="center" vertical="center" wrapText="1"/>
    </xf>
    <xf numFmtId="0" fontId="30" fillId="0" borderId="16" xfId="2" applyFont="1" applyBorder="1" applyAlignment="1">
      <alignment horizontal="center" vertical="center"/>
    </xf>
    <xf numFmtId="0" fontId="3" fillId="0" borderId="16" xfId="2" applyFont="1" applyBorder="1" applyAlignment="1">
      <alignment horizontal="center" vertical="center"/>
    </xf>
    <xf numFmtId="0" fontId="4" fillId="0" borderId="16" xfId="2" applyBorder="1" applyAlignment="1">
      <alignment horizontal="center" vertical="center"/>
    </xf>
    <xf numFmtId="0" fontId="34" fillId="19" borderId="16" xfId="2" applyFont="1" applyFill="1" applyBorder="1" applyAlignment="1">
      <alignment horizontal="center" vertical="center"/>
    </xf>
    <xf numFmtId="0" fontId="34" fillId="0" borderId="20" xfId="2" applyFont="1" applyBorder="1" applyAlignment="1">
      <alignment horizontal="center" vertical="center" wrapText="1"/>
    </xf>
    <xf numFmtId="0" fontId="34" fillId="0" borderId="21" xfId="2" applyFont="1" applyBorder="1" applyAlignment="1">
      <alignment horizontal="center" vertical="center" wrapText="1"/>
    </xf>
    <xf numFmtId="0" fontId="34" fillId="0" borderId="22" xfId="2" applyFont="1" applyBorder="1" applyAlignment="1">
      <alignment horizontal="center" vertical="center" wrapText="1"/>
    </xf>
    <xf numFmtId="0" fontId="30" fillId="29" borderId="16" xfId="2" applyFont="1" applyFill="1" applyBorder="1" applyAlignment="1">
      <alignment horizontal="center" vertical="center" wrapText="1"/>
    </xf>
    <xf numFmtId="0" fontId="31" fillId="29" borderId="20" xfId="2" applyFont="1" applyFill="1" applyBorder="1" applyAlignment="1">
      <alignment horizontal="center" vertical="center" wrapText="1"/>
    </xf>
    <xf numFmtId="0" fontId="31" fillId="29" borderId="21" xfId="2" applyFont="1" applyFill="1" applyBorder="1" applyAlignment="1">
      <alignment horizontal="center" vertical="center" wrapText="1"/>
    </xf>
    <xf numFmtId="0" fontId="31" fillId="29" borderId="22" xfId="2" applyFont="1" applyFill="1" applyBorder="1" applyAlignment="1">
      <alignment horizontal="center" vertical="center" wrapText="1"/>
    </xf>
    <xf numFmtId="0" fontId="25" fillId="29" borderId="23" xfId="2" applyFont="1" applyFill="1" applyBorder="1" applyAlignment="1">
      <alignment horizontal="center" vertical="center"/>
    </xf>
    <xf numFmtId="0" fontId="25" fillId="29" borderId="24" xfId="2" applyFont="1" applyFill="1" applyBorder="1" applyAlignment="1">
      <alignment horizontal="center" vertical="center"/>
    </xf>
    <xf numFmtId="0" fontId="25" fillId="29" borderId="25" xfId="2" applyFont="1" applyFill="1" applyBorder="1" applyAlignment="1">
      <alignment horizontal="center" vertical="center"/>
    </xf>
    <xf numFmtId="0" fontId="25" fillId="29" borderId="28" xfId="2" applyFont="1" applyFill="1" applyBorder="1" applyAlignment="1">
      <alignment horizontal="center" vertical="center"/>
    </xf>
    <xf numFmtId="0" fontId="25" fillId="29" borderId="29" xfId="2" applyFont="1" applyFill="1" applyBorder="1" applyAlignment="1">
      <alignment horizontal="center" vertical="center"/>
    </xf>
    <xf numFmtId="0" fontId="25" fillId="29" borderId="30" xfId="2" applyFont="1" applyFill="1" applyBorder="1" applyAlignment="1">
      <alignment horizontal="center" vertical="center"/>
    </xf>
    <xf numFmtId="0" fontId="25" fillId="29" borderId="16" xfId="2" applyFont="1" applyFill="1" applyBorder="1" applyAlignment="1">
      <alignment horizontal="center" vertical="center"/>
    </xf>
    <xf numFmtId="0" fontId="36" fillId="19" borderId="20" xfId="2" applyFont="1" applyFill="1" applyBorder="1" applyAlignment="1">
      <alignment horizontal="left" vertical="center" wrapText="1"/>
    </xf>
    <xf numFmtId="0" fontId="36" fillId="19" borderId="21" xfId="2" applyFont="1" applyFill="1" applyBorder="1" applyAlignment="1">
      <alignment horizontal="left" vertical="center" wrapText="1"/>
    </xf>
    <xf numFmtId="0" fontId="36" fillId="19" borderId="22" xfId="2" applyFont="1" applyFill="1" applyBorder="1" applyAlignment="1">
      <alignment horizontal="left" vertical="center" wrapText="1"/>
    </xf>
    <xf numFmtId="0" fontId="25" fillId="29" borderId="26" xfId="2" applyFont="1" applyFill="1" applyBorder="1" applyAlignment="1">
      <alignment horizontal="center" vertical="center"/>
    </xf>
    <xf numFmtId="0" fontId="25" fillId="29" borderId="13" xfId="2" applyFont="1" applyFill="1" applyAlignment="1">
      <alignment horizontal="center" vertical="center"/>
    </xf>
    <xf numFmtId="0" fontId="25" fillId="29" borderId="27" xfId="2" applyFont="1" applyFill="1" applyBorder="1" applyAlignment="1">
      <alignment horizontal="center" vertical="center"/>
    </xf>
    <xf numFmtId="0" fontId="38" fillId="0" borderId="16" xfId="2" applyFont="1" applyBorder="1" applyAlignment="1">
      <alignment horizontal="center" vertical="center" wrapText="1"/>
    </xf>
    <xf numFmtId="0" fontId="30" fillId="29" borderId="23" xfId="2" applyFont="1" applyFill="1" applyBorder="1" applyAlignment="1">
      <alignment horizontal="center" vertical="center" wrapText="1"/>
    </xf>
    <xf numFmtId="0" fontId="30" fillId="29" borderId="26" xfId="2" applyFont="1" applyFill="1" applyBorder="1" applyAlignment="1">
      <alignment horizontal="center" vertical="center" wrapText="1"/>
    </xf>
    <xf numFmtId="0" fontId="30" fillId="29" borderId="28" xfId="2" applyFont="1" applyFill="1" applyBorder="1" applyAlignment="1">
      <alignment horizontal="center" vertical="center" wrapText="1"/>
    </xf>
    <xf numFmtId="0" fontId="37" fillId="0" borderId="16" xfId="2" applyFont="1" applyBorder="1" applyAlignment="1">
      <alignment horizontal="center" vertical="center" wrapText="1"/>
    </xf>
    <xf numFmtId="0" fontId="30" fillId="0" borderId="26" xfId="2" applyFont="1" applyBorder="1" applyAlignment="1">
      <alignment horizontal="center" vertical="center" wrapText="1"/>
    </xf>
    <xf numFmtId="0" fontId="30" fillId="0" borderId="13" xfId="2" applyFont="1" applyAlignment="1">
      <alignment horizontal="center" vertical="center" wrapText="1"/>
    </xf>
    <xf numFmtId="0" fontId="30" fillId="0" borderId="27" xfId="2" applyFont="1" applyBorder="1" applyAlignment="1">
      <alignment horizontal="center" vertical="center" wrapText="1"/>
    </xf>
    <xf numFmtId="0" fontId="32" fillId="0" borderId="16" xfId="2" applyFont="1" applyBorder="1" applyAlignment="1">
      <alignment horizontal="center" vertical="center" wrapText="1"/>
    </xf>
    <xf numFmtId="0" fontId="31" fillId="27" borderId="16" xfId="2" applyFont="1" applyFill="1" applyBorder="1" applyAlignment="1">
      <alignment horizontal="center" vertical="center" wrapText="1"/>
    </xf>
    <xf numFmtId="0" fontId="31" fillId="27" borderId="31" xfId="2" applyFont="1" applyFill="1" applyBorder="1" applyAlignment="1">
      <alignment horizontal="center" vertical="center" wrapText="1"/>
    </xf>
    <xf numFmtId="0" fontId="31" fillId="27" borderId="32" xfId="2" applyFont="1" applyFill="1" applyBorder="1" applyAlignment="1">
      <alignment horizontal="center" vertical="center" wrapText="1"/>
    </xf>
    <xf numFmtId="0" fontId="34" fillId="0" borderId="16" xfId="2" applyFont="1" applyBorder="1" applyAlignment="1">
      <alignment horizontal="center" vertical="center" wrapText="1"/>
    </xf>
    <xf numFmtId="0" fontId="27" fillId="22" borderId="16" xfId="2" applyFont="1" applyFill="1" applyBorder="1" applyAlignment="1">
      <alignment horizontal="center" vertical="center" wrapText="1"/>
    </xf>
    <xf numFmtId="0" fontId="27" fillId="27" borderId="23" xfId="2" applyFont="1" applyFill="1" applyBorder="1" applyAlignment="1">
      <alignment horizontal="center" vertical="center" wrapText="1"/>
    </xf>
    <xf numFmtId="0" fontId="27" fillId="27" borderId="24" xfId="2" applyFont="1" applyFill="1" applyBorder="1" applyAlignment="1">
      <alignment horizontal="center" vertical="center" wrapText="1"/>
    </xf>
    <xf numFmtId="0" fontId="27" fillId="27" borderId="25" xfId="2" applyFont="1" applyFill="1" applyBorder="1" applyAlignment="1">
      <alignment horizontal="center" vertical="center" wrapText="1"/>
    </xf>
    <xf numFmtId="0" fontId="27" fillId="27" borderId="26" xfId="2" applyFont="1" applyFill="1" applyBorder="1" applyAlignment="1">
      <alignment horizontal="center" vertical="center" wrapText="1"/>
    </xf>
    <xf numFmtId="0" fontId="27" fillId="27" borderId="13" xfId="2" applyFont="1" applyFill="1" applyAlignment="1">
      <alignment horizontal="center" vertical="center" wrapText="1"/>
    </xf>
    <xf numFmtId="0" fontId="27" fillId="27" borderId="27" xfId="2" applyFont="1" applyFill="1" applyBorder="1" applyAlignment="1">
      <alignment horizontal="center" vertical="center" wrapText="1"/>
    </xf>
    <xf numFmtId="0" fontId="27" fillId="27" borderId="28" xfId="2" applyFont="1" applyFill="1" applyBorder="1" applyAlignment="1">
      <alignment horizontal="center" vertical="center" wrapText="1"/>
    </xf>
    <xf numFmtId="0" fontId="27" fillId="27" borderId="29" xfId="2" applyFont="1" applyFill="1" applyBorder="1" applyAlignment="1">
      <alignment horizontal="center" vertical="center" wrapText="1"/>
    </xf>
    <xf numFmtId="0" fontId="27" fillId="27" borderId="30" xfId="2" applyFont="1" applyFill="1" applyBorder="1" applyAlignment="1">
      <alignment horizontal="center" vertical="center" wrapText="1"/>
    </xf>
    <xf numFmtId="0" fontId="30" fillId="0" borderId="23" xfId="2" applyFont="1" applyBorder="1" applyAlignment="1">
      <alignment horizontal="center" vertical="center"/>
    </xf>
    <xf numFmtId="0" fontId="30" fillId="0" borderId="24" xfId="2" applyFont="1" applyBorder="1" applyAlignment="1">
      <alignment horizontal="center" vertical="center"/>
    </xf>
    <xf numFmtId="0" fontId="30" fillId="0" borderId="25" xfId="2" applyFont="1" applyBorder="1" applyAlignment="1">
      <alignment horizontal="center" vertical="center"/>
    </xf>
    <xf numFmtId="0" fontId="30" fillId="0" borderId="28" xfId="2" applyFont="1" applyBorder="1" applyAlignment="1">
      <alignment horizontal="center" vertical="center"/>
    </xf>
    <xf numFmtId="0" fontId="30" fillId="0" borderId="29" xfId="2" applyFont="1" applyBorder="1" applyAlignment="1">
      <alignment horizontal="center" vertical="center"/>
    </xf>
    <xf numFmtId="0" fontId="30" fillId="0" borderId="30" xfId="2" applyFont="1" applyBorder="1" applyAlignment="1">
      <alignment horizontal="center" vertical="center"/>
    </xf>
    <xf numFmtId="0" fontId="27" fillId="22" borderId="31" xfId="2" applyFont="1" applyFill="1" applyBorder="1" applyAlignment="1">
      <alignment horizontal="center" vertical="center" wrapText="1"/>
    </xf>
    <xf numFmtId="0" fontId="27" fillId="22" borderId="32" xfId="2" applyFont="1" applyFill="1" applyBorder="1" applyAlignment="1">
      <alignment horizontal="center" vertical="center" wrapText="1"/>
    </xf>
    <xf numFmtId="0" fontId="27" fillId="22" borderId="19" xfId="2" applyFont="1" applyFill="1" applyBorder="1" applyAlignment="1">
      <alignment horizontal="center" vertical="center" wrapText="1"/>
    </xf>
    <xf numFmtId="0" fontId="27" fillId="27" borderId="31" xfId="2" applyFont="1" applyFill="1" applyBorder="1" applyAlignment="1">
      <alignment horizontal="center" vertical="center" wrapText="1"/>
    </xf>
    <xf numFmtId="0" fontId="27" fillId="27" borderId="32" xfId="2" applyFont="1" applyFill="1" applyBorder="1" applyAlignment="1">
      <alignment horizontal="center" vertical="center" wrapText="1"/>
    </xf>
    <xf numFmtId="0" fontId="27" fillId="27" borderId="19" xfId="2" applyFont="1" applyFill="1" applyBorder="1" applyAlignment="1">
      <alignment horizontal="center" vertical="center" wrapText="1"/>
    </xf>
    <xf numFmtId="0" fontId="25" fillId="27" borderId="23" xfId="2" applyFont="1" applyFill="1" applyBorder="1" applyAlignment="1">
      <alignment horizontal="center" vertical="center"/>
    </xf>
    <xf numFmtId="0" fontId="25" fillId="27" borderId="24" xfId="2" applyFont="1" applyFill="1" applyBorder="1" applyAlignment="1">
      <alignment horizontal="center" vertical="center"/>
    </xf>
    <xf numFmtId="0" fontId="25" fillId="27" borderId="25" xfId="2" applyFont="1" applyFill="1" applyBorder="1" applyAlignment="1">
      <alignment horizontal="center" vertical="center"/>
    </xf>
    <xf numFmtId="0" fontId="25" fillId="27" borderId="28" xfId="2" applyFont="1" applyFill="1" applyBorder="1" applyAlignment="1">
      <alignment horizontal="center" vertical="center"/>
    </xf>
    <xf numFmtId="0" fontId="25" fillId="27" borderId="29" xfId="2" applyFont="1" applyFill="1" applyBorder="1" applyAlignment="1">
      <alignment horizontal="center" vertical="center"/>
    </xf>
    <xf numFmtId="0" fontId="25" fillId="27" borderId="30" xfId="2" applyFont="1" applyFill="1" applyBorder="1" applyAlignment="1">
      <alignment horizontal="center" vertical="center"/>
    </xf>
    <xf numFmtId="0" fontId="25" fillId="27" borderId="16" xfId="2" applyFont="1" applyFill="1" applyBorder="1" applyAlignment="1">
      <alignment horizontal="center" vertical="center"/>
    </xf>
    <xf numFmtId="0" fontId="36" fillId="19" borderId="20" xfId="2" applyFont="1" applyFill="1" applyBorder="1" applyAlignment="1">
      <alignment horizontal="left" vertical="center"/>
    </xf>
    <xf numFmtId="0" fontId="36" fillId="19" borderId="21" xfId="2" applyFont="1" applyFill="1" applyBorder="1" applyAlignment="1">
      <alignment horizontal="left" vertical="center"/>
    </xf>
    <xf numFmtId="0" fontId="36" fillId="19" borderId="22" xfId="2" applyFont="1" applyFill="1" applyBorder="1" applyAlignment="1">
      <alignment horizontal="left" vertical="center"/>
    </xf>
    <xf numFmtId="0" fontId="25" fillId="27" borderId="26" xfId="2" applyFont="1" applyFill="1" applyBorder="1" applyAlignment="1">
      <alignment horizontal="center" vertical="center"/>
    </xf>
    <xf numFmtId="0" fontId="25" fillId="27" borderId="13" xfId="2" applyFont="1" applyFill="1" applyAlignment="1">
      <alignment horizontal="center" vertical="center"/>
    </xf>
    <xf numFmtId="0" fontId="25" fillId="27" borderId="27" xfId="2" applyFont="1" applyFill="1" applyBorder="1" applyAlignment="1">
      <alignment horizontal="center" vertical="center"/>
    </xf>
  </cellXfs>
  <cellStyles count="10">
    <cellStyle name="Millares 2" xfId="6"/>
    <cellStyle name="Moneda [0]" xfId="3" builtinId="7"/>
    <cellStyle name="Moneda 2" xfId="8"/>
    <cellStyle name="Normal" xfId="0" builtinId="0"/>
    <cellStyle name="Normal 2" xfId="1"/>
    <cellStyle name="Normal 3" xfId="2"/>
    <cellStyle name="Normal 4" xfId="4"/>
    <cellStyle name="Normal 4 2" xfId="5"/>
    <cellStyle name="Normal 5" xfId="9"/>
    <cellStyle name="Porcentaje 2" xfId="7"/>
  </cellStyles>
  <dxfs count="9">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9"/>
  <sheetViews>
    <sheetView zoomScale="51" zoomScaleNormal="51" workbookViewId="0">
      <selection activeCell="B1" sqref="B1:C1"/>
    </sheetView>
  </sheetViews>
  <sheetFormatPr baseColWidth="10" defaultColWidth="12.59765625" defaultRowHeight="15" customHeight="1"/>
  <cols>
    <col min="1" max="1" width="38.59765625" customWidth="1"/>
    <col min="2" max="2" width="19.5" customWidth="1"/>
    <col min="3" max="3" width="21.5" customWidth="1"/>
    <col min="4" max="4" width="18" customWidth="1"/>
    <col min="5" max="5" width="14.5" customWidth="1"/>
    <col min="6" max="6" width="31" customWidth="1"/>
    <col min="7" max="7" width="80.19921875" customWidth="1"/>
    <col min="8" max="8" width="8.3984375" customWidth="1"/>
    <col min="9" max="9" width="8.59765625" customWidth="1"/>
    <col min="10" max="10" width="11.5" customWidth="1"/>
    <col min="11" max="11" width="8.59765625" customWidth="1"/>
    <col min="12" max="12" width="11.09765625" customWidth="1"/>
    <col min="13" max="13" width="16.69921875" customWidth="1"/>
    <col min="14" max="14" width="15.5" customWidth="1"/>
    <col min="15" max="15" width="18.59765625" customWidth="1"/>
    <col min="16" max="16" width="12.8984375" customWidth="1"/>
    <col min="17" max="17" width="10.5" customWidth="1"/>
    <col min="18" max="18" width="14.5" customWidth="1"/>
    <col min="19" max="19" width="15.5" customWidth="1"/>
    <col min="20" max="20" width="14.59765625" customWidth="1"/>
    <col min="21" max="21" width="14.5" customWidth="1"/>
    <col min="22" max="22" width="21.19921875" customWidth="1"/>
    <col min="23" max="23" width="25.59765625" customWidth="1"/>
    <col min="24" max="24" width="23.09765625" customWidth="1"/>
    <col min="25" max="27" width="30" customWidth="1"/>
    <col min="28" max="28" width="34.09765625" customWidth="1"/>
    <col min="29" max="29" width="40.09765625" customWidth="1"/>
    <col min="30" max="30" width="61.3984375" customWidth="1"/>
    <col min="31" max="31" width="23.59765625" customWidth="1"/>
    <col min="32" max="32" width="36.3984375" customWidth="1"/>
    <col min="33" max="33" width="30.5" customWidth="1"/>
    <col min="34" max="34" width="40.8984375" customWidth="1"/>
    <col min="35" max="35" width="39.09765625" customWidth="1"/>
    <col min="36" max="36" width="26.59765625" customWidth="1"/>
    <col min="37" max="37" width="27.3984375" customWidth="1"/>
    <col min="38" max="38" width="24.59765625" customWidth="1"/>
    <col min="39" max="39" width="27.8984375" customWidth="1"/>
    <col min="40" max="40" width="28.5" customWidth="1"/>
    <col min="41" max="41" width="27.09765625" customWidth="1"/>
    <col min="42" max="42" width="33" customWidth="1"/>
  </cols>
  <sheetData>
    <row r="1" spans="1:42" ht="63.75" customHeight="1" thickBot="1">
      <c r="A1" s="1" t="s">
        <v>0</v>
      </c>
      <c r="B1" s="240" t="s">
        <v>1</v>
      </c>
      <c r="C1" s="239"/>
      <c r="D1" s="241" t="s">
        <v>2</v>
      </c>
      <c r="E1" s="242"/>
      <c r="F1" s="242"/>
      <c r="G1" s="239"/>
      <c r="H1" s="243" t="s">
        <v>3</v>
      </c>
      <c r="I1" s="244"/>
      <c r="J1" s="244"/>
      <c r="K1" s="244"/>
      <c r="L1" s="245"/>
      <c r="M1" s="246" t="s">
        <v>4</v>
      </c>
      <c r="N1" s="244"/>
      <c r="O1" s="245"/>
      <c r="P1" s="247" t="s">
        <v>5</v>
      </c>
      <c r="Q1" s="242"/>
      <c r="R1" s="242"/>
      <c r="S1" s="239"/>
      <c r="T1" s="238" t="s">
        <v>6</v>
      </c>
      <c r="U1" s="239"/>
      <c r="V1" s="250" t="s">
        <v>7</v>
      </c>
      <c r="W1" s="251"/>
      <c r="X1" s="251"/>
      <c r="Y1" s="251"/>
      <c r="Z1" s="251"/>
      <c r="AA1" s="252"/>
      <c r="AB1" s="253" t="s">
        <v>8</v>
      </c>
      <c r="AC1" s="242"/>
      <c r="AD1" s="239"/>
      <c r="AE1" s="254" t="s">
        <v>9</v>
      </c>
      <c r="AF1" s="255"/>
      <c r="AG1" s="256"/>
      <c r="AH1" s="257" t="s">
        <v>10</v>
      </c>
      <c r="AI1" s="239"/>
      <c r="AJ1" s="258" t="s">
        <v>750</v>
      </c>
      <c r="AK1" s="242"/>
      <c r="AL1" s="242"/>
      <c r="AM1" s="239"/>
      <c r="AN1" s="248" t="s">
        <v>810</v>
      </c>
      <c r="AO1" s="249"/>
      <c r="AP1" s="249"/>
    </row>
    <row r="2" spans="1:42" ht="75" customHeight="1">
      <c r="A2" s="2" t="s">
        <v>11</v>
      </c>
      <c r="B2" s="2" t="s">
        <v>12</v>
      </c>
      <c r="C2" s="2" t="s">
        <v>13</v>
      </c>
      <c r="D2" s="3" t="s">
        <v>14</v>
      </c>
      <c r="E2" s="3" t="s">
        <v>15</v>
      </c>
      <c r="F2" s="3" t="s">
        <v>16</v>
      </c>
      <c r="G2" s="3" t="s">
        <v>17</v>
      </c>
      <c r="H2" s="4" t="s">
        <v>18</v>
      </c>
      <c r="I2" s="4" t="s">
        <v>19</v>
      </c>
      <c r="J2" s="4" t="s">
        <v>20</v>
      </c>
      <c r="K2" s="4" t="s">
        <v>21</v>
      </c>
      <c r="L2" s="4" t="s">
        <v>22</v>
      </c>
      <c r="M2" s="5" t="s">
        <v>23</v>
      </c>
      <c r="N2" s="5" t="s">
        <v>24</v>
      </c>
      <c r="O2" s="5" t="s">
        <v>25</v>
      </c>
      <c r="P2" s="6" t="s">
        <v>26</v>
      </c>
      <c r="Q2" s="6" t="s">
        <v>27</v>
      </c>
      <c r="R2" s="6" t="s">
        <v>28</v>
      </c>
      <c r="S2" s="6" t="s">
        <v>16</v>
      </c>
      <c r="T2" s="7" t="s">
        <v>27</v>
      </c>
      <c r="U2" s="7" t="s">
        <v>30</v>
      </c>
      <c r="V2" s="58" t="s">
        <v>26</v>
      </c>
      <c r="W2" s="59" t="s">
        <v>31</v>
      </c>
      <c r="X2" s="59" t="s">
        <v>32</v>
      </c>
      <c r="Y2" s="60" t="s">
        <v>33</v>
      </c>
      <c r="Z2" s="59" t="s">
        <v>34</v>
      </c>
      <c r="AA2" s="59" t="s">
        <v>35</v>
      </c>
      <c r="AB2" s="8" t="s">
        <v>36</v>
      </c>
      <c r="AC2" s="8" t="s">
        <v>37</v>
      </c>
      <c r="AD2" s="9" t="s">
        <v>38</v>
      </c>
      <c r="AE2" s="10" t="s">
        <v>39</v>
      </c>
      <c r="AF2" s="10" t="s">
        <v>32</v>
      </c>
      <c r="AG2" s="11" t="s">
        <v>40</v>
      </c>
      <c r="AH2" s="12" t="s">
        <v>41</v>
      </c>
      <c r="AI2" s="13" t="s">
        <v>40</v>
      </c>
      <c r="AJ2" s="80" t="s">
        <v>27</v>
      </c>
      <c r="AK2" s="81" t="s">
        <v>29</v>
      </c>
      <c r="AL2" s="82" t="s">
        <v>42</v>
      </c>
      <c r="AM2" s="82" t="s">
        <v>43</v>
      </c>
      <c r="AN2" s="123" t="s">
        <v>27</v>
      </c>
      <c r="AO2" s="124" t="s">
        <v>752</v>
      </c>
      <c r="AP2" s="125" t="s">
        <v>17</v>
      </c>
    </row>
    <row r="3" spans="1:42" ht="147.75" customHeight="1">
      <c r="A3" s="14" t="s">
        <v>44</v>
      </c>
      <c r="B3" s="15" t="s">
        <v>238</v>
      </c>
      <c r="C3" s="16" t="s">
        <v>277</v>
      </c>
      <c r="D3" s="17" t="s">
        <v>47</v>
      </c>
      <c r="E3" s="17" t="s">
        <v>48</v>
      </c>
      <c r="F3" s="16" t="s">
        <v>278</v>
      </c>
      <c r="G3" s="16" t="s">
        <v>597</v>
      </c>
      <c r="H3" s="18" t="s">
        <v>305</v>
      </c>
      <c r="I3" s="18" t="s">
        <v>598</v>
      </c>
      <c r="J3" s="19" t="s">
        <v>599</v>
      </c>
      <c r="K3" s="18" t="s">
        <v>174</v>
      </c>
      <c r="L3" s="19" t="s">
        <v>600</v>
      </c>
      <c r="M3" s="20" t="s">
        <v>102</v>
      </c>
      <c r="N3" s="20" t="s">
        <v>383</v>
      </c>
      <c r="O3" s="20" t="s">
        <v>601</v>
      </c>
      <c r="P3" s="21" t="s">
        <v>59</v>
      </c>
      <c r="Q3" s="21" t="s">
        <v>283</v>
      </c>
      <c r="R3" s="21" t="s">
        <v>284</v>
      </c>
      <c r="S3" s="22" t="s">
        <v>602</v>
      </c>
      <c r="T3" s="94" t="s">
        <v>638</v>
      </c>
      <c r="U3" s="94" t="s">
        <v>640</v>
      </c>
      <c r="V3" s="62" t="s">
        <v>231</v>
      </c>
      <c r="W3" s="64" t="s">
        <v>393</v>
      </c>
      <c r="X3" s="61" t="s">
        <v>394</v>
      </c>
      <c r="Y3" s="68" t="s">
        <v>395</v>
      </c>
      <c r="Z3" s="61" t="s">
        <v>396</v>
      </c>
      <c r="AA3" s="71" t="s">
        <v>621</v>
      </c>
      <c r="AB3" s="76" t="s">
        <v>222</v>
      </c>
      <c r="AC3" s="76" t="s">
        <v>222</v>
      </c>
      <c r="AD3" s="76" t="s">
        <v>222</v>
      </c>
      <c r="AE3" s="76" t="s">
        <v>222</v>
      </c>
      <c r="AF3" s="76" t="s">
        <v>222</v>
      </c>
      <c r="AG3" s="76" t="s">
        <v>222</v>
      </c>
      <c r="AH3" s="76" t="s">
        <v>222</v>
      </c>
      <c r="AI3" s="91" t="s">
        <v>222</v>
      </c>
      <c r="AJ3" s="78" t="s">
        <v>222</v>
      </c>
      <c r="AK3" s="78" t="s">
        <v>222</v>
      </c>
      <c r="AL3" s="78" t="s">
        <v>222</v>
      </c>
      <c r="AM3" s="78" t="s">
        <v>222</v>
      </c>
      <c r="AN3" s="78" t="s">
        <v>222</v>
      </c>
      <c r="AO3" s="78" t="s">
        <v>222</v>
      </c>
      <c r="AP3" s="78" t="s">
        <v>222</v>
      </c>
    </row>
    <row r="4" spans="1:42" ht="167.25" customHeight="1">
      <c r="A4" s="14" t="s">
        <v>44</v>
      </c>
      <c r="B4" s="15" t="s">
        <v>130</v>
      </c>
      <c r="C4" s="16" t="s">
        <v>131</v>
      </c>
      <c r="D4" s="17" t="s">
        <v>47</v>
      </c>
      <c r="E4" s="17" t="s">
        <v>132</v>
      </c>
      <c r="F4" s="16" t="s">
        <v>133</v>
      </c>
      <c r="G4" s="16" t="s">
        <v>134</v>
      </c>
      <c r="H4" s="18" t="s">
        <v>135</v>
      </c>
      <c r="I4" s="18" t="s">
        <v>136</v>
      </c>
      <c r="J4" s="19" t="s">
        <v>137</v>
      </c>
      <c r="K4" s="19" t="s">
        <v>138</v>
      </c>
      <c r="L4" s="19" t="s">
        <v>139</v>
      </c>
      <c r="M4" s="20" t="s">
        <v>140</v>
      </c>
      <c r="N4" s="20" t="s">
        <v>141</v>
      </c>
      <c r="O4" s="20" t="s">
        <v>142</v>
      </c>
      <c r="P4" s="21" t="s">
        <v>59</v>
      </c>
      <c r="Q4" s="21" t="s">
        <v>143</v>
      </c>
      <c r="R4" s="21" t="s">
        <v>144</v>
      </c>
      <c r="S4" s="22" t="s">
        <v>145</v>
      </c>
      <c r="T4" s="94" t="s">
        <v>638</v>
      </c>
      <c r="U4" s="94" t="s">
        <v>639</v>
      </c>
      <c r="V4" s="62" t="s">
        <v>231</v>
      </c>
      <c r="W4" s="61" t="s">
        <v>215</v>
      </c>
      <c r="X4" s="61" t="s">
        <v>359</v>
      </c>
      <c r="Y4" s="64" t="s">
        <v>360</v>
      </c>
      <c r="Z4" s="61" t="s">
        <v>387</v>
      </c>
      <c r="AA4" s="71" t="s">
        <v>680</v>
      </c>
      <c r="AB4" s="57" t="s">
        <v>200</v>
      </c>
      <c r="AC4" s="25" t="s">
        <v>201</v>
      </c>
      <c r="AD4" s="105" t="s">
        <v>202</v>
      </c>
      <c r="AE4" s="76" t="s">
        <v>222</v>
      </c>
      <c r="AF4" s="76" t="s">
        <v>222</v>
      </c>
      <c r="AG4" s="76" t="s">
        <v>222</v>
      </c>
      <c r="AH4" s="76" t="s">
        <v>222</v>
      </c>
      <c r="AI4" s="91" t="s">
        <v>222</v>
      </c>
      <c r="AJ4" s="78" t="s">
        <v>222</v>
      </c>
      <c r="AK4" s="78" t="s">
        <v>222</v>
      </c>
      <c r="AL4" s="78" t="s">
        <v>222</v>
      </c>
      <c r="AM4" s="78" t="s">
        <v>222</v>
      </c>
      <c r="AN4" s="78" t="s">
        <v>222</v>
      </c>
      <c r="AO4" s="78" t="s">
        <v>222</v>
      </c>
      <c r="AP4" s="78" t="s">
        <v>222</v>
      </c>
    </row>
    <row r="5" spans="1:42" ht="177.75" customHeight="1">
      <c r="A5" s="14" t="s">
        <v>44</v>
      </c>
      <c r="B5" s="15" t="s">
        <v>45</v>
      </c>
      <c r="C5" s="16" t="s">
        <v>46</v>
      </c>
      <c r="D5" s="17" t="s">
        <v>47</v>
      </c>
      <c r="E5" s="17" t="s">
        <v>48</v>
      </c>
      <c r="F5" s="16" t="s">
        <v>49</v>
      </c>
      <c r="G5" s="16" t="s">
        <v>50</v>
      </c>
      <c r="H5" s="18" t="s">
        <v>51</v>
      </c>
      <c r="I5" s="18" t="s">
        <v>52</v>
      </c>
      <c r="J5" s="19" t="s">
        <v>53</v>
      </c>
      <c r="K5" s="19" t="s">
        <v>54</v>
      </c>
      <c r="L5" s="19" t="s">
        <v>55</v>
      </c>
      <c r="M5" s="20" t="s">
        <v>56</v>
      </c>
      <c r="N5" s="20" t="s">
        <v>57</v>
      </c>
      <c r="O5" s="20" t="s">
        <v>58</v>
      </c>
      <c r="P5" s="21" t="s">
        <v>59</v>
      </c>
      <c r="Q5" s="21" t="s">
        <v>60</v>
      </c>
      <c r="R5" s="21" t="s">
        <v>61</v>
      </c>
      <c r="S5" s="22" t="s">
        <v>62</v>
      </c>
      <c r="T5" s="95" t="s">
        <v>638</v>
      </c>
      <c r="U5" s="95" t="s">
        <v>643</v>
      </c>
      <c r="V5" s="62" t="s">
        <v>231</v>
      </c>
      <c r="W5" s="61" t="s">
        <v>215</v>
      </c>
      <c r="X5" s="61" t="s">
        <v>336</v>
      </c>
      <c r="Y5" s="61" t="s">
        <v>337</v>
      </c>
      <c r="Z5" s="64" t="s">
        <v>338</v>
      </c>
      <c r="AA5" s="71" t="s">
        <v>339</v>
      </c>
      <c r="AB5" s="76" t="s">
        <v>222</v>
      </c>
      <c r="AC5" s="76" t="s">
        <v>222</v>
      </c>
      <c r="AD5" s="76" t="s">
        <v>222</v>
      </c>
      <c r="AE5" s="76" t="s">
        <v>222</v>
      </c>
      <c r="AF5" s="76" t="s">
        <v>222</v>
      </c>
      <c r="AG5" s="76" t="s">
        <v>222</v>
      </c>
      <c r="AH5" s="76" t="s">
        <v>222</v>
      </c>
      <c r="AI5" s="91" t="s">
        <v>222</v>
      </c>
      <c r="AJ5" s="78" t="s">
        <v>222</v>
      </c>
      <c r="AK5" s="78" t="s">
        <v>222</v>
      </c>
      <c r="AL5" s="78" t="s">
        <v>222</v>
      </c>
      <c r="AM5" s="78" t="s">
        <v>222</v>
      </c>
      <c r="AN5" s="78" t="s">
        <v>222</v>
      </c>
      <c r="AO5" s="78" t="s">
        <v>222</v>
      </c>
      <c r="AP5" s="78" t="s">
        <v>222</v>
      </c>
    </row>
    <row r="6" spans="1:42" ht="186" customHeight="1">
      <c r="A6" s="14" t="s">
        <v>44</v>
      </c>
      <c r="B6" s="15" t="s">
        <v>45</v>
      </c>
      <c r="C6" s="16" t="s">
        <v>46</v>
      </c>
      <c r="D6" s="17" t="s">
        <v>47</v>
      </c>
      <c r="E6" s="17" t="s">
        <v>48</v>
      </c>
      <c r="F6" s="16" t="s">
        <v>49</v>
      </c>
      <c r="G6" s="16" t="s">
        <v>50</v>
      </c>
      <c r="H6" s="18" t="s">
        <v>51</v>
      </c>
      <c r="I6" s="18" t="s">
        <v>52</v>
      </c>
      <c r="J6" s="19" t="s">
        <v>53</v>
      </c>
      <c r="K6" s="19" t="s">
        <v>54</v>
      </c>
      <c r="L6" s="19" t="s">
        <v>55</v>
      </c>
      <c r="M6" s="20" t="s">
        <v>56</v>
      </c>
      <c r="N6" s="20" t="s">
        <v>57</v>
      </c>
      <c r="O6" s="20" t="s">
        <v>58</v>
      </c>
      <c r="P6" s="21" t="s">
        <v>59</v>
      </c>
      <c r="Q6" s="21" t="s">
        <v>60</v>
      </c>
      <c r="R6" s="21" t="s">
        <v>61</v>
      </c>
      <c r="S6" s="22" t="s">
        <v>62</v>
      </c>
      <c r="T6" s="95" t="s">
        <v>638</v>
      </c>
      <c r="U6" s="95" t="s">
        <v>643</v>
      </c>
      <c r="V6" s="62" t="s">
        <v>231</v>
      </c>
      <c r="W6" s="61" t="s">
        <v>215</v>
      </c>
      <c r="X6" s="64" t="s">
        <v>299</v>
      </c>
      <c r="Y6" s="62" t="s">
        <v>300</v>
      </c>
      <c r="Z6" s="61" t="s">
        <v>301</v>
      </c>
      <c r="AA6" s="71" t="s">
        <v>612</v>
      </c>
      <c r="AB6" s="76" t="s">
        <v>222</v>
      </c>
      <c r="AC6" s="76" t="s">
        <v>222</v>
      </c>
      <c r="AD6" s="76" t="s">
        <v>222</v>
      </c>
      <c r="AE6" s="76" t="s">
        <v>222</v>
      </c>
      <c r="AF6" s="76" t="s">
        <v>222</v>
      </c>
      <c r="AG6" s="76" t="s">
        <v>222</v>
      </c>
      <c r="AH6" s="76" t="s">
        <v>222</v>
      </c>
      <c r="AI6" s="91" t="s">
        <v>222</v>
      </c>
      <c r="AJ6" s="78" t="s">
        <v>222</v>
      </c>
      <c r="AK6" s="78" t="s">
        <v>222</v>
      </c>
      <c r="AL6" s="78" t="s">
        <v>222</v>
      </c>
      <c r="AM6" s="78" t="s">
        <v>222</v>
      </c>
      <c r="AN6" s="78" t="s">
        <v>222</v>
      </c>
      <c r="AO6" s="78" t="s">
        <v>222</v>
      </c>
      <c r="AP6" s="78" t="s">
        <v>222</v>
      </c>
    </row>
    <row r="7" spans="1:42" ht="186" customHeight="1">
      <c r="A7" s="27" t="s">
        <v>44</v>
      </c>
      <c r="B7" s="15" t="s">
        <v>45</v>
      </c>
      <c r="C7" s="16" t="s">
        <v>46</v>
      </c>
      <c r="D7" s="17" t="s">
        <v>47</v>
      </c>
      <c r="E7" s="17" t="s">
        <v>48</v>
      </c>
      <c r="F7" s="16" t="s">
        <v>49</v>
      </c>
      <c r="G7" s="16" t="s">
        <v>50</v>
      </c>
      <c r="H7" s="18" t="s">
        <v>51</v>
      </c>
      <c r="I7" s="18" t="s">
        <v>74</v>
      </c>
      <c r="J7" s="19" t="s">
        <v>75</v>
      </c>
      <c r="K7" s="19" t="s">
        <v>54</v>
      </c>
      <c r="L7" s="19" t="s">
        <v>76</v>
      </c>
      <c r="M7" s="20" t="s">
        <v>56</v>
      </c>
      <c r="N7" s="20" t="s">
        <v>57</v>
      </c>
      <c r="O7" s="20" t="s">
        <v>77</v>
      </c>
      <c r="P7" s="21" t="s">
        <v>78</v>
      </c>
      <c r="Q7" s="21" t="s">
        <v>79</v>
      </c>
      <c r="R7" s="21" t="s">
        <v>80</v>
      </c>
      <c r="S7" s="22" t="s">
        <v>81</v>
      </c>
      <c r="T7" s="95" t="s">
        <v>638</v>
      </c>
      <c r="U7" s="95" t="s">
        <v>643</v>
      </c>
      <c r="V7" s="62" t="s">
        <v>231</v>
      </c>
      <c r="W7" s="61" t="s">
        <v>413</v>
      </c>
      <c r="X7" s="61" t="s">
        <v>414</v>
      </c>
      <c r="Y7" s="62" t="s">
        <v>415</v>
      </c>
      <c r="Z7" s="61" t="s">
        <v>416</v>
      </c>
      <c r="AA7" s="71" t="s">
        <v>622</v>
      </c>
      <c r="AB7" s="76" t="s">
        <v>222</v>
      </c>
      <c r="AC7" s="76" t="s">
        <v>222</v>
      </c>
      <c r="AD7" s="76" t="s">
        <v>222</v>
      </c>
      <c r="AE7" s="23" t="s">
        <v>86</v>
      </c>
      <c r="AF7" s="29" t="s">
        <v>111</v>
      </c>
      <c r="AG7" s="29" t="s">
        <v>664</v>
      </c>
      <c r="AH7" s="25" t="s">
        <v>70</v>
      </c>
      <c r="AI7" s="79" t="s">
        <v>625</v>
      </c>
      <c r="AJ7" s="78" t="s">
        <v>222</v>
      </c>
      <c r="AK7" s="78" t="s">
        <v>222</v>
      </c>
      <c r="AL7" s="78" t="s">
        <v>222</v>
      </c>
      <c r="AM7" s="78" t="s">
        <v>222</v>
      </c>
      <c r="AN7" s="78" t="s">
        <v>222</v>
      </c>
      <c r="AO7" s="78" t="s">
        <v>222</v>
      </c>
      <c r="AP7" s="78" t="s">
        <v>222</v>
      </c>
    </row>
    <row r="8" spans="1:42" ht="186" customHeight="1">
      <c r="A8" s="27" t="s">
        <v>44</v>
      </c>
      <c r="B8" s="15" t="s">
        <v>45</v>
      </c>
      <c r="C8" s="16" t="s">
        <v>46</v>
      </c>
      <c r="D8" s="17" t="s">
        <v>47</v>
      </c>
      <c r="E8" s="17" t="s">
        <v>48</v>
      </c>
      <c r="F8" s="16" t="s">
        <v>49</v>
      </c>
      <c r="G8" s="16" t="s">
        <v>50</v>
      </c>
      <c r="H8" s="18" t="s">
        <v>51</v>
      </c>
      <c r="I8" s="18" t="s">
        <v>74</v>
      </c>
      <c r="J8" s="19" t="s">
        <v>75</v>
      </c>
      <c r="K8" s="19" t="s">
        <v>54</v>
      </c>
      <c r="L8" s="19" t="s">
        <v>76</v>
      </c>
      <c r="M8" s="20" t="s">
        <v>56</v>
      </c>
      <c r="N8" s="20" t="s">
        <v>57</v>
      </c>
      <c r="O8" s="20" t="s">
        <v>77</v>
      </c>
      <c r="P8" s="21" t="s">
        <v>78</v>
      </c>
      <c r="Q8" s="21" t="s">
        <v>79</v>
      </c>
      <c r="R8" s="21" t="s">
        <v>80</v>
      </c>
      <c r="S8" s="22" t="s">
        <v>81</v>
      </c>
      <c r="T8" s="94" t="s">
        <v>636</v>
      </c>
      <c r="U8" s="94" t="s">
        <v>642</v>
      </c>
      <c r="V8" s="62" t="s">
        <v>231</v>
      </c>
      <c r="W8" s="61" t="s">
        <v>215</v>
      </c>
      <c r="X8" s="64" t="s">
        <v>299</v>
      </c>
      <c r="Y8" s="61" t="s">
        <v>300</v>
      </c>
      <c r="Z8" s="61" t="s">
        <v>326</v>
      </c>
      <c r="AA8" s="71" t="s">
        <v>613</v>
      </c>
      <c r="AB8" s="56" t="s">
        <v>67</v>
      </c>
      <c r="AC8" s="25" t="s">
        <v>109</v>
      </c>
      <c r="AD8" s="105" t="s">
        <v>110</v>
      </c>
      <c r="AE8" s="76" t="s">
        <v>222</v>
      </c>
      <c r="AF8" s="76" t="s">
        <v>222</v>
      </c>
      <c r="AG8" s="76" t="s">
        <v>222</v>
      </c>
      <c r="AH8" s="76" t="s">
        <v>222</v>
      </c>
      <c r="AI8" s="91" t="s">
        <v>222</v>
      </c>
      <c r="AJ8" s="78" t="s">
        <v>222</v>
      </c>
      <c r="AK8" s="78" t="s">
        <v>222</v>
      </c>
      <c r="AL8" s="78" t="s">
        <v>222</v>
      </c>
      <c r="AM8" s="78" t="s">
        <v>222</v>
      </c>
      <c r="AN8" s="78" t="s">
        <v>222</v>
      </c>
      <c r="AO8" s="78" t="s">
        <v>222</v>
      </c>
      <c r="AP8" s="78" t="s">
        <v>222</v>
      </c>
    </row>
    <row r="9" spans="1:42" ht="186" customHeight="1">
      <c r="A9" s="27" t="s">
        <v>44</v>
      </c>
      <c r="B9" s="15" t="s">
        <v>484</v>
      </c>
      <c r="C9" s="16" t="s">
        <v>315</v>
      </c>
      <c r="D9" s="17" t="s">
        <v>47</v>
      </c>
      <c r="E9" s="17" t="s">
        <v>316</v>
      </c>
      <c r="F9" s="16" t="s">
        <v>523</v>
      </c>
      <c r="G9" s="38" t="s">
        <v>524</v>
      </c>
      <c r="H9" s="18" t="s">
        <v>269</v>
      </c>
      <c r="I9" s="18" t="s">
        <v>525</v>
      </c>
      <c r="J9" s="19" t="s">
        <v>526</v>
      </c>
      <c r="K9" s="18" t="s">
        <v>308</v>
      </c>
      <c r="L9" s="19" t="s">
        <v>527</v>
      </c>
      <c r="M9" s="20" t="s">
        <v>528</v>
      </c>
      <c r="N9" s="20" t="s">
        <v>529</v>
      </c>
      <c r="O9" s="20" t="s">
        <v>530</v>
      </c>
      <c r="P9" s="21" t="s">
        <v>160</v>
      </c>
      <c r="Q9" s="21" t="s">
        <v>410</v>
      </c>
      <c r="R9" s="21" t="s">
        <v>249</v>
      </c>
      <c r="S9" s="22" t="s">
        <v>531</v>
      </c>
      <c r="T9" s="94" t="s">
        <v>638</v>
      </c>
      <c r="U9" s="94" t="s">
        <v>639</v>
      </c>
      <c r="V9" s="62" t="s">
        <v>231</v>
      </c>
      <c r="W9" s="61" t="s">
        <v>215</v>
      </c>
      <c r="X9" s="61" t="s">
        <v>261</v>
      </c>
      <c r="Y9" s="64" t="s">
        <v>262</v>
      </c>
      <c r="Z9" s="64" t="s">
        <v>263</v>
      </c>
      <c r="AA9" s="71" t="s">
        <v>274</v>
      </c>
      <c r="AB9" s="56" t="s">
        <v>67</v>
      </c>
      <c r="AC9" s="25" t="s">
        <v>68</v>
      </c>
      <c r="AD9" s="26" t="s">
        <v>69</v>
      </c>
      <c r="AE9" s="76" t="s">
        <v>222</v>
      </c>
      <c r="AF9" s="76" t="s">
        <v>222</v>
      </c>
      <c r="AG9" s="76" t="s">
        <v>222</v>
      </c>
      <c r="AH9" s="76" t="s">
        <v>222</v>
      </c>
      <c r="AI9" s="91" t="s">
        <v>222</v>
      </c>
      <c r="AJ9" s="78" t="s">
        <v>222</v>
      </c>
      <c r="AK9" s="78" t="s">
        <v>222</v>
      </c>
      <c r="AL9" s="78" t="s">
        <v>222</v>
      </c>
      <c r="AM9" s="78" t="s">
        <v>222</v>
      </c>
      <c r="AN9" s="78" t="s">
        <v>222</v>
      </c>
      <c r="AO9" s="78" t="s">
        <v>222</v>
      </c>
      <c r="AP9" s="78" t="s">
        <v>222</v>
      </c>
    </row>
    <row r="10" spans="1:42" ht="186" customHeight="1">
      <c r="A10" s="27" t="s">
        <v>44</v>
      </c>
      <c r="B10" s="15" t="s">
        <v>484</v>
      </c>
      <c r="C10" s="16" t="s">
        <v>315</v>
      </c>
      <c r="D10" s="17" t="s">
        <v>47</v>
      </c>
      <c r="E10" s="17" t="s">
        <v>316</v>
      </c>
      <c r="F10" s="16" t="s">
        <v>523</v>
      </c>
      <c r="G10" s="38" t="s">
        <v>524</v>
      </c>
      <c r="H10" s="18" t="s">
        <v>269</v>
      </c>
      <c r="I10" s="18" t="s">
        <v>525</v>
      </c>
      <c r="J10" s="19" t="s">
        <v>526</v>
      </c>
      <c r="K10" s="18" t="s">
        <v>308</v>
      </c>
      <c r="L10" s="19" t="s">
        <v>527</v>
      </c>
      <c r="M10" s="20" t="s">
        <v>528</v>
      </c>
      <c r="N10" s="20" t="s">
        <v>529</v>
      </c>
      <c r="O10" s="20" t="s">
        <v>530</v>
      </c>
      <c r="P10" s="21" t="s">
        <v>160</v>
      </c>
      <c r="Q10" s="21" t="s">
        <v>410</v>
      </c>
      <c r="R10" s="21" t="s">
        <v>249</v>
      </c>
      <c r="S10" s="22" t="s">
        <v>531</v>
      </c>
      <c r="T10" s="69"/>
      <c r="U10" s="70"/>
      <c r="V10" s="62" t="s">
        <v>231</v>
      </c>
      <c r="W10" s="61" t="s">
        <v>215</v>
      </c>
      <c r="X10" s="61" t="s">
        <v>261</v>
      </c>
      <c r="Y10" s="64" t="s">
        <v>262</v>
      </c>
      <c r="Z10" s="64" t="s">
        <v>263</v>
      </c>
      <c r="AA10" s="71" t="s">
        <v>264</v>
      </c>
      <c r="AB10" s="56" t="s">
        <v>67</v>
      </c>
      <c r="AC10" s="25" t="s">
        <v>68</v>
      </c>
      <c r="AD10" s="26" t="s">
        <v>69</v>
      </c>
      <c r="AE10" s="76" t="s">
        <v>222</v>
      </c>
      <c r="AF10" s="76" t="s">
        <v>222</v>
      </c>
      <c r="AG10" s="76" t="s">
        <v>222</v>
      </c>
      <c r="AH10" s="76" t="s">
        <v>222</v>
      </c>
      <c r="AI10" s="91" t="s">
        <v>222</v>
      </c>
      <c r="AJ10" s="78" t="s">
        <v>222</v>
      </c>
      <c r="AK10" s="78" t="s">
        <v>222</v>
      </c>
      <c r="AL10" s="78" t="s">
        <v>222</v>
      </c>
      <c r="AM10" s="78" t="s">
        <v>222</v>
      </c>
      <c r="AN10" s="78" t="s">
        <v>222</v>
      </c>
      <c r="AO10" s="78" t="s">
        <v>222</v>
      </c>
      <c r="AP10" s="78" t="s">
        <v>222</v>
      </c>
    </row>
    <row r="11" spans="1:42" ht="186" customHeight="1">
      <c r="A11" s="27" t="s">
        <v>44</v>
      </c>
      <c r="B11" s="15" t="s">
        <v>484</v>
      </c>
      <c r="C11" s="16" t="s">
        <v>315</v>
      </c>
      <c r="D11" s="17" t="s">
        <v>47</v>
      </c>
      <c r="E11" s="17" t="s">
        <v>316</v>
      </c>
      <c r="F11" s="16" t="s">
        <v>523</v>
      </c>
      <c r="G11" s="38" t="s">
        <v>524</v>
      </c>
      <c r="H11" s="18" t="s">
        <v>269</v>
      </c>
      <c r="I11" s="18" t="s">
        <v>525</v>
      </c>
      <c r="J11" s="19" t="s">
        <v>526</v>
      </c>
      <c r="K11" s="18" t="s">
        <v>308</v>
      </c>
      <c r="L11" s="19" t="s">
        <v>527</v>
      </c>
      <c r="M11" s="20" t="s">
        <v>528</v>
      </c>
      <c r="N11" s="20" t="s">
        <v>529</v>
      </c>
      <c r="O11" s="20" t="s">
        <v>530</v>
      </c>
      <c r="P11" s="21" t="s">
        <v>160</v>
      </c>
      <c r="Q11" s="21" t="s">
        <v>410</v>
      </c>
      <c r="R11" s="21" t="s">
        <v>249</v>
      </c>
      <c r="S11" s="22" t="s">
        <v>531</v>
      </c>
      <c r="T11" s="69"/>
      <c r="U11" s="70"/>
      <c r="V11" s="62" t="s">
        <v>231</v>
      </c>
      <c r="W11" s="61" t="s">
        <v>215</v>
      </c>
      <c r="X11" s="61" t="s">
        <v>216</v>
      </c>
      <c r="Y11" s="61" t="s">
        <v>254</v>
      </c>
      <c r="Z11" s="61" t="s">
        <v>255</v>
      </c>
      <c r="AA11" s="71" t="s">
        <v>648</v>
      </c>
      <c r="AB11" s="56" t="s">
        <v>67</v>
      </c>
      <c r="AC11" s="25" t="s">
        <v>68</v>
      </c>
      <c r="AD11" s="108" t="s">
        <v>69</v>
      </c>
      <c r="AE11" s="76" t="s">
        <v>222</v>
      </c>
      <c r="AF11" s="76" t="s">
        <v>222</v>
      </c>
      <c r="AG11" s="76" t="s">
        <v>222</v>
      </c>
      <c r="AH11" s="76" t="s">
        <v>222</v>
      </c>
      <c r="AI11" s="91" t="s">
        <v>222</v>
      </c>
      <c r="AJ11" s="78" t="s">
        <v>222</v>
      </c>
      <c r="AK11" s="78" t="s">
        <v>222</v>
      </c>
      <c r="AL11" s="78" t="s">
        <v>222</v>
      </c>
      <c r="AM11" s="78" t="s">
        <v>222</v>
      </c>
      <c r="AN11" s="78" t="s">
        <v>222</v>
      </c>
      <c r="AO11" s="78" t="s">
        <v>222</v>
      </c>
      <c r="AP11" s="78" t="s">
        <v>222</v>
      </c>
    </row>
    <row r="12" spans="1:42" ht="186" customHeight="1">
      <c r="A12" s="27" t="s">
        <v>44</v>
      </c>
      <c r="B12" s="15" t="s">
        <v>484</v>
      </c>
      <c r="C12" s="16" t="s">
        <v>315</v>
      </c>
      <c r="D12" s="17" t="s">
        <v>47</v>
      </c>
      <c r="E12" s="17" t="s">
        <v>316</v>
      </c>
      <c r="F12" s="16" t="s">
        <v>523</v>
      </c>
      <c r="G12" s="38" t="s">
        <v>524</v>
      </c>
      <c r="H12" s="18" t="s">
        <v>269</v>
      </c>
      <c r="I12" s="18" t="s">
        <v>525</v>
      </c>
      <c r="J12" s="19" t="s">
        <v>526</v>
      </c>
      <c r="K12" s="18" t="s">
        <v>308</v>
      </c>
      <c r="L12" s="19" t="s">
        <v>527</v>
      </c>
      <c r="M12" s="20" t="s">
        <v>528</v>
      </c>
      <c r="N12" s="20" t="s">
        <v>529</v>
      </c>
      <c r="O12" s="20" t="s">
        <v>530</v>
      </c>
      <c r="P12" s="21" t="s">
        <v>160</v>
      </c>
      <c r="Q12" s="21" t="s">
        <v>410</v>
      </c>
      <c r="R12" s="21" t="s">
        <v>249</v>
      </c>
      <c r="S12" s="22" t="s">
        <v>531</v>
      </c>
      <c r="T12" s="94" t="s">
        <v>638</v>
      </c>
      <c r="U12" s="94" t="s">
        <v>639</v>
      </c>
      <c r="V12" s="62" t="s">
        <v>231</v>
      </c>
      <c r="W12" s="61" t="s">
        <v>215</v>
      </c>
      <c r="X12" s="61" t="s">
        <v>216</v>
      </c>
      <c r="Y12" s="64" t="s">
        <v>232</v>
      </c>
      <c r="Z12" s="64" t="s">
        <v>233</v>
      </c>
      <c r="AA12" s="64" t="s">
        <v>611</v>
      </c>
      <c r="AB12" s="56" t="s">
        <v>67</v>
      </c>
      <c r="AC12" s="25" t="s">
        <v>68</v>
      </c>
      <c r="AD12" s="26" t="s">
        <v>69</v>
      </c>
      <c r="AE12" s="23" t="s">
        <v>86</v>
      </c>
      <c r="AF12" s="25" t="s">
        <v>87</v>
      </c>
      <c r="AG12" s="25" t="s">
        <v>88</v>
      </c>
      <c r="AH12" s="25" t="s">
        <v>70</v>
      </c>
      <c r="AI12" s="79" t="s">
        <v>625</v>
      </c>
      <c r="AJ12" s="78" t="s">
        <v>222</v>
      </c>
      <c r="AK12" s="78" t="s">
        <v>222</v>
      </c>
      <c r="AL12" s="78" t="s">
        <v>222</v>
      </c>
      <c r="AM12" s="78" t="s">
        <v>222</v>
      </c>
      <c r="AN12" s="78" t="s">
        <v>222</v>
      </c>
      <c r="AO12" s="78" t="s">
        <v>222</v>
      </c>
      <c r="AP12" s="78" t="s">
        <v>222</v>
      </c>
    </row>
    <row r="13" spans="1:42" ht="186" customHeight="1">
      <c r="A13" s="27" t="s">
        <v>44</v>
      </c>
      <c r="B13" s="15" t="s">
        <v>130</v>
      </c>
      <c r="C13" s="16" t="s">
        <v>131</v>
      </c>
      <c r="D13" s="17" t="s">
        <v>47</v>
      </c>
      <c r="E13" s="17" t="s">
        <v>132</v>
      </c>
      <c r="F13" s="16" t="s">
        <v>170</v>
      </c>
      <c r="G13" s="16" t="s">
        <v>186</v>
      </c>
      <c r="H13" s="18" t="s">
        <v>187</v>
      </c>
      <c r="I13" s="18" t="s">
        <v>188</v>
      </c>
      <c r="J13" s="19" t="s">
        <v>189</v>
      </c>
      <c r="K13" s="19" t="s">
        <v>190</v>
      </c>
      <c r="L13" s="19" t="s">
        <v>191</v>
      </c>
      <c r="M13" s="20" t="s">
        <v>192</v>
      </c>
      <c r="N13" s="20" t="s">
        <v>103</v>
      </c>
      <c r="O13" s="20" t="s">
        <v>193</v>
      </c>
      <c r="P13" s="21" t="s">
        <v>59</v>
      </c>
      <c r="Q13" s="21" t="s">
        <v>143</v>
      </c>
      <c r="R13" s="21" t="s">
        <v>194</v>
      </c>
      <c r="S13" s="22" t="s">
        <v>195</v>
      </c>
      <c r="T13" s="94" t="s">
        <v>636</v>
      </c>
      <c r="U13" s="94" t="s">
        <v>641</v>
      </c>
      <c r="V13" s="62" t="s">
        <v>231</v>
      </c>
      <c r="W13" s="61" t="s">
        <v>413</v>
      </c>
      <c r="X13" s="61" t="s">
        <v>414</v>
      </c>
      <c r="Y13" s="64" t="s">
        <v>424</v>
      </c>
      <c r="Z13" s="61" t="s">
        <v>425</v>
      </c>
      <c r="AA13" s="64" t="s">
        <v>623</v>
      </c>
      <c r="AB13" s="56" t="s">
        <v>67</v>
      </c>
      <c r="AC13" s="25" t="s">
        <v>84</v>
      </c>
      <c r="AD13" s="105" t="s">
        <v>85</v>
      </c>
      <c r="AE13" s="76" t="s">
        <v>222</v>
      </c>
      <c r="AF13" s="76" t="s">
        <v>222</v>
      </c>
      <c r="AG13" s="76" t="s">
        <v>222</v>
      </c>
      <c r="AH13" s="76" t="s">
        <v>222</v>
      </c>
      <c r="AI13" s="91" t="s">
        <v>222</v>
      </c>
      <c r="AJ13" s="83" t="s">
        <v>71</v>
      </c>
      <c r="AK13" s="61" t="s">
        <v>72</v>
      </c>
      <c r="AL13" s="61" t="s">
        <v>73</v>
      </c>
      <c r="AM13" s="67" t="s">
        <v>667</v>
      </c>
      <c r="AN13" s="122" t="s">
        <v>751</v>
      </c>
      <c r="AO13" s="122" t="s">
        <v>753</v>
      </c>
      <c r="AP13" s="122" t="s">
        <v>754</v>
      </c>
    </row>
    <row r="14" spans="1:42" ht="186" customHeight="1">
      <c r="A14" s="27" t="s">
        <v>44</v>
      </c>
      <c r="B14" s="15" t="s">
        <v>130</v>
      </c>
      <c r="C14" s="16" t="s">
        <v>131</v>
      </c>
      <c r="D14" s="17" t="s">
        <v>47</v>
      </c>
      <c r="E14" s="17" t="s">
        <v>132</v>
      </c>
      <c r="F14" s="16" t="s">
        <v>170</v>
      </c>
      <c r="G14" s="16" t="s">
        <v>186</v>
      </c>
      <c r="H14" s="18" t="s">
        <v>187</v>
      </c>
      <c r="I14" s="18" t="s">
        <v>188</v>
      </c>
      <c r="J14" s="19" t="s">
        <v>189</v>
      </c>
      <c r="K14" s="19" t="s">
        <v>190</v>
      </c>
      <c r="L14" s="19" t="s">
        <v>191</v>
      </c>
      <c r="M14" s="20" t="s">
        <v>192</v>
      </c>
      <c r="N14" s="20" t="s">
        <v>103</v>
      </c>
      <c r="O14" s="20" t="s">
        <v>193</v>
      </c>
      <c r="P14" s="21" t="s">
        <v>59</v>
      </c>
      <c r="Q14" s="21" t="s">
        <v>143</v>
      </c>
      <c r="R14" s="21" t="s">
        <v>194</v>
      </c>
      <c r="S14" s="22" t="s">
        <v>195</v>
      </c>
      <c r="T14" s="94" t="s">
        <v>636</v>
      </c>
      <c r="U14" s="94" t="s">
        <v>641</v>
      </c>
      <c r="V14" s="62" t="s">
        <v>231</v>
      </c>
      <c r="W14" s="61" t="s">
        <v>413</v>
      </c>
      <c r="X14" s="61" t="s">
        <v>414</v>
      </c>
      <c r="Y14" s="64" t="s">
        <v>424</v>
      </c>
      <c r="Z14" s="61" t="s">
        <v>425</v>
      </c>
      <c r="AA14" s="64" t="s">
        <v>623</v>
      </c>
      <c r="AB14" s="76" t="s">
        <v>222</v>
      </c>
      <c r="AC14" s="76" t="s">
        <v>222</v>
      </c>
      <c r="AD14" s="76" t="s">
        <v>222</v>
      </c>
      <c r="AE14" s="76" t="s">
        <v>222</v>
      </c>
      <c r="AF14" s="76" t="s">
        <v>222</v>
      </c>
      <c r="AG14" s="76" t="s">
        <v>222</v>
      </c>
      <c r="AH14" s="76" t="s">
        <v>222</v>
      </c>
      <c r="AI14" s="91" t="s">
        <v>222</v>
      </c>
      <c r="AJ14" s="83" t="s">
        <v>71</v>
      </c>
      <c r="AK14" s="61" t="s">
        <v>72</v>
      </c>
      <c r="AL14" s="64" t="s">
        <v>89</v>
      </c>
      <c r="AM14" s="67" t="s">
        <v>90</v>
      </c>
      <c r="AN14" s="122" t="s">
        <v>751</v>
      </c>
      <c r="AO14" s="122" t="s">
        <v>756</v>
      </c>
      <c r="AP14" s="122" t="s">
        <v>757</v>
      </c>
    </row>
    <row r="15" spans="1:42" ht="261" customHeight="1">
      <c r="A15" s="27" t="s">
        <v>44</v>
      </c>
      <c r="B15" s="15" t="s">
        <v>484</v>
      </c>
      <c r="C15" s="16" t="s">
        <v>315</v>
      </c>
      <c r="D15" s="17" t="s">
        <v>47</v>
      </c>
      <c r="E15" s="17" t="s">
        <v>316</v>
      </c>
      <c r="F15" s="16" t="s">
        <v>523</v>
      </c>
      <c r="G15" s="38" t="s">
        <v>524</v>
      </c>
      <c r="H15" s="18" t="s">
        <v>269</v>
      </c>
      <c r="I15" s="18" t="s">
        <v>525</v>
      </c>
      <c r="J15" s="19" t="s">
        <v>526</v>
      </c>
      <c r="K15" s="18" t="s">
        <v>308</v>
      </c>
      <c r="L15" s="19" t="s">
        <v>527</v>
      </c>
      <c r="M15" s="20" t="s">
        <v>528</v>
      </c>
      <c r="N15" s="20" t="s">
        <v>529</v>
      </c>
      <c r="O15" s="20" t="s">
        <v>530</v>
      </c>
      <c r="P15" s="21" t="s">
        <v>160</v>
      </c>
      <c r="Q15" s="21" t="s">
        <v>410</v>
      </c>
      <c r="R15" s="21" t="s">
        <v>249</v>
      </c>
      <c r="S15" s="22" t="s">
        <v>531</v>
      </c>
      <c r="T15" s="69"/>
      <c r="U15" s="70"/>
      <c r="V15" s="66" t="s">
        <v>120</v>
      </c>
      <c r="W15" s="64" t="s">
        <v>183</v>
      </c>
      <c r="X15" s="64" t="s">
        <v>196</v>
      </c>
      <c r="Y15" s="64" t="s">
        <v>197</v>
      </c>
      <c r="Z15" s="64" t="s">
        <v>198</v>
      </c>
      <c r="AA15" s="64" t="s">
        <v>199</v>
      </c>
      <c r="AB15" s="56" t="s">
        <v>67</v>
      </c>
      <c r="AC15" s="25" t="s">
        <v>68</v>
      </c>
      <c r="AD15" s="26" t="s">
        <v>69</v>
      </c>
      <c r="AE15" s="76" t="s">
        <v>222</v>
      </c>
      <c r="AF15" s="76" t="s">
        <v>222</v>
      </c>
      <c r="AG15" s="76" t="s">
        <v>222</v>
      </c>
      <c r="AH15" s="76" t="s">
        <v>222</v>
      </c>
      <c r="AI15" s="91" t="s">
        <v>222</v>
      </c>
      <c r="AJ15" s="78" t="s">
        <v>222</v>
      </c>
      <c r="AK15" s="78" t="s">
        <v>222</v>
      </c>
      <c r="AL15" s="78" t="s">
        <v>222</v>
      </c>
      <c r="AM15" s="78" t="s">
        <v>222</v>
      </c>
      <c r="AN15" s="78" t="s">
        <v>222</v>
      </c>
      <c r="AO15" s="78" t="s">
        <v>222</v>
      </c>
      <c r="AP15" s="78" t="s">
        <v>222</v>
      </c>
    </row>
    <row r="16" spans="1:42" ht="184.5" customHeight="1">
      <c r="A16" s="14" t="s">
        <v>91</v>
      </c>
      <c r="B16" s="15" t="s">
        <v>45</v>
      </c>
      <c r="C16" s="16" t="s">
        <v>92</v>
      </c>
      <c r="D16" s="17" t="s">
        <v>93</v>
      </c>
      <c r="E16" s="17" t="s">
        <v>94</v>
      </c>
      <c r="F16" s="16" t="s">
        <v>95</v>
      </c>
      <c r="G16" s="16" t="s">
        <v>96</v>
      </c>
      <c r="H16" s="18" t="s">
        <v>97</v>
      </c>
      <c r="I16" s="18" t="s">
        <v>98</v>
      </c>
      <c r="J16" s="19" t="s">
        <v>99</v>
      </c>
      <c r="K16" s="18" t="s">
        <v>100</v>
      </c>
      <c r="L16" s="19" t="s">
        <v>101</v>
      </c>
      <c r="M16" s="20" t="s">
        <v>102</v>
      </c>
      <c r="N16" s="20" t="s">
        <v>103</v>
      </c>
      <c r="O16" s="20" t="s">
        <v>104</v>
      </c>
      <c r="P16" s="21" t="s">
        <v>78</v>
      </c>
      <c r="Q16" s="21" t="s">
        <v>105</v>
      </c>
      <c r="R16" s="21" t="s">
        <v>106</v>
      </c>
      <c r="S16" s="22" t="s">
        <v>107</v>
      </c>
      <c r="T16" s="78" t="s">
        <v>222</v>
      </c>
      <c r="U16" s="78" t="s">
        <v>222</v>
      </c>
      <c r="V16" s="78" t="s">
        <v>222</v>
      </c>
      <c r="W16" s="76" t="s">
        <v>222</v>
      </c>
      <c r="X16" s="76" t="s">
        <v>222</v>
      </c>
      <c r="Y16" s="76" t="s">
        <v>222</v>
      </c>
      <c r="Z16" s="76" t="s">
        <v>222</v>
      </c>
      <c r="AA16" s="76" t="s">
        <v>222</v>
      </c>
      <c r="AB16" s="76" t="s">
        <v>222</v>
      </c>
      <c r="AC16" s="76" t="s">
        <v>222</v>
      </c>
      <c r="AD16" s="76" t="s">
        <v>222</v>
      </c>
      <c r="AE16" s="76" t="s">
        <v>222</v>
      </c>
      <c r="AF16" s="76" t="s">
        <v>222</v>
      </c>
      <c r="AG16" s="76" t="s">
        <v>222</v>
      </c>
      <c r="AH16" s="76" t="s">
        <v>222</v>
      </c>
      <c r="AI16" s="91" t="s">
        <v>222</v>
      </c>
      <c r="AJ16" s="78" t="s">
        <v>222</v>
      </c>
      <c r="AK16" s="78" t="s">
        <v>222</v>
      </c>
      <c r="AL16" s="78" t="s">
        <v>222</v>
      </c>
      <c r="AM16" s="78" t="s">
        <v>222</v>
      </c>
      <c r="AN16" s="78" t="s">
        <v>222</v>
      </c>
      <c r="AO16" s="78" t="s">
        <v>222</v>
      </c>
      <c r="AP16" s="78" t="s">
        <v>222</v>
      </c>
    </row>
    <row r="17" spans="1:42" ht="171" customHeight="1">
      <c r="A17" s="14" t="s">
        <v>91</v>
      </c>
      <c r="B17" s="15" t="s">
        <v>45</v>
      </c>
      <c r="C17" s="16" t="s">
        <v>92</v>
      </c>
      <c r="D17" s="17" t="s">
        <v>93</v>
      </c>
      <c r="E17" s="17" t="s">
        <v>94</v>
      </c>
      <c r="F17" s="16" t="s">
        <v>113</v>
      </c>
      <c r="G17" s="16" t="s">
        <v>114</v>
      </c>
      <c r="H17" s="18" t="s">
        <v>97</v>
      </c>
      <c r="I17" s="18" t="s">
        <v>115</v>
      </c>
      <c r="J17" s="19" t="s">
        <v>116</v>
      </c>
      <c r="K17" s="19" t="s">
        <v>117</v>
      </c>
      <c r="L17" s="19" t="s">
        <v>118</v>
      </c>
      <c r="M17" s="20" t="s">
        <v>102</v>
      </c>
      <c r="N17" s="20" t="s">
        <v>103</v>
      </c>
      <c r="O17" s="20" t="s">
        <v>119</v>
      </c>
      <c r="P17" s="21" t="s">
        <v>78</v>
      </c>
      <c r="Q17" s="21" t="s">
        <v>105</v>
      </c>
      <c r="R17" s="21" t="s">
        <v>106</v>
      </c>
      <c r="S17" s="22" t="s">
        <v>107</v>
      </c>
      <c r="T17" s="78" t="s">
        <v>222</v>
      </c>
      <c r="U17" s="78" t="s">
        <v>222</v>
      </c>
      <c r="V17" s="78" t="s">
        <v>222</v>
      </c>
      <c r="W17" s="76" t="s">
        <v>222</v>
      </c>
      <c r="X17" s="76" t="s">
        <v>222</v>
      </c>
      <c r="Y17" s="76" t="s">
        <v>222</v>
      </c>
      <c r="Z17" s="76" t="s">
        <v>222</v>
      </c>
      <c r="AA17" s="76" t="s">
        <v>222</v>
      </c>
      <c r="AB17" s="76" t="s">
        <v>222</v>
      </c>
      <c r="AC17" s="76" t="s">
        <v>222</v>
      </c>
      <c r="AD17" s="76" t="s">
        <v>222</v>
      </c>
      <c r="AE17" s="76" t="s">
        <v>222</v>
      </c>
      <c r="AF17" s="76" t="s">
        <v>222</v>
      </c>
      <c r="AG17" s="76" t="s">
        <v>222</v>
      </c>
      <c r="AH17" s="76" t="s">
        <v>222</v>
      </c>
      <c r="AI17" s="91" t="s">
        <v>222</v>
      </c>
      <c r="AJ17" s="78" t="s">
        <v>222</v>
      </c>
      <c r="AK17" s="78" t="s">
        <v>222</v>
      </c>
      <c r="AL17" s="78" t="s">
        <v>222</v>
      </c>
      <c r="AM17" s="78" t="s">
        <v>222</v>
      </c>
      <c r="AN17" s="78" t="s">
        <v>222</v>
      </c>
      <c r="AO17" s="78" t="s">
        <v>222</v>
      </c>
      <c r="AP17" s="78" t="s">
        <v>222</v>
      </c>
    </row>
    <row r="18" spans="1:42" ht="187.5" customHeight="1">
      <c r="A18" s="14" t="s">
        <v>91</v>
      </c>
      <c r="B18" s="15" t="s">
        <v>130</v>
      </c>
      <c r="C18" s="16" t="s">
        <v>131</v>
      </c>
      <c r="D18" s="17" t="s">
        <v>47</v>
      </c>
      <c r="E18" s="17" t="s">
        <v>132</v>
      </c>
      <c r="F18" s="16" t="s">
        <v>133</v>
      </c>
      <c r="G18" s="16" t="s">
        <v>134</v>
      </c>
      <c r="H18" s="18" t="s">
        <v>135</v>
      </c>
      <c r="I18" s="18" t="s">
        <v>136</v>
      </c>
      <c r="J18" s="19" t="s">
        <v>137</v>
      </c>
      <c r="K18" s="19" t="s">
        <v>138</v>
      </c>
      <c r="L18" s="19" t="s">
        <v>139</v>
      </c>
      <c r="M18" s="20" t="s">
        <v>140</v>
      </c>
      <c r="N18" s="20" t="s">
        <v>141</v>
      </c>
      <c r="O18" s="20" t="s">
        <v>142</v>
      </c>
      <c r="P18" s="21" t="s">
        <v>59</v>
      </c>
      <c r="Q18" s="21" t="s">
        <v>143</v>
      </c>
      <c r="R18" s="21" t="s">
        <v>144</v>
      </c>
      <c r="S18" s="22" t="s">
        <v>145</v>
      </c>
      <c r="T18" s="78" t="s">
        <v>222</v>
      </c>
      <c r="U18" s="78" t="s">
        <v>222</v>
      </c>
      <c r="V18" s="77" t="s">
        <v>214</v>
      </c>
      <c r="W18" s="64" t="s">
        <v>215</v>
      </c>
      <c r="X18" s="64" t="s">
        <v>216</v>
      </c>
      <c r="Y18" s="62" t="s">
        <v>217</v>
      </c>
      <c r="Z18" s="62" t="s">
        <v>218</v>
      </c>
      <c r="AA18" s="68" t="s">
        <v>610</v>
      </c>
      <c r="AB18" s="57" t="s">
        <v>200</v>
      </c>
      <c r="AC18" s="25" t="s">
        <v>201</v>
      </c>
      <c r="AD18" s="24" t="s">
        <v>202</v>
      </c>
      <c r="AE18" s="76" t="s">
        <v>222</v>
      </c>
      <c r="AF18" s="76" t="s">
        <v>222</v>
      </c>
      <c r="AG18" s="76" t="s">
        <v>222</v>
      </c>
      <c r="AH18" s="76" t="s">
        <v>222</v>
      </c>
      <c r="AI18" s="91" t="s">
        <v>222</v>
      </c>
      <c r="AJ18" s="78" t="s">
        <v>222</v>
      </c>
      <c r="AK18" s="78" t="s">
        <v>222</v>
      </c>
      <c r="AL18" s="78" t="s">
        <v>222</v>
      </c>
      <c r="AM18" s="78" t="s">
        <v>222</v>
      </c>
      <c r="AN18" s="78" t="s">
        <v>222</v>
      </c>
      <c r="AO18" s="78" t="s">
        <v>222</v>
      </c>
      <c r="AP18" s="78" t="s">
        <v>222</v>
      </c>
    </row>
    <row r="19" spans="1:42" ht="157.5" customHeight="1">
      <c r="A19" s="14" t="s">
        <v>91</v>
      </c>
      <c r="B19" s="15" t="s">
        <v>130</v>
      </c>
      <c r="C19" s="16" t="s">
        <v>131</v>
      </c>
      <c r="D19" s="17" t="s">
        <v>47</v>
      </c>
      <c r="E19" s="17" t="s">
        <v>132</v>
      </c>
      <c r="F19" s="16" t="s">
        <v>151</v>
      </c>
      <c r="G19" s="16" t="s">
        <v>152</v>
      </c>
      <c r="H19" s="18" t="s">
        <v>153</v>
      </c>
      <c r="I19" s="18" t="s">
        <v>154</v>
      </c>
      <c r="J19" s="19" t="s">
        <v>155</v>
      </c>
      <c r="K19" s="19" t="s">
        <v>156</v>
      </c>
      <c r="L19" s="19" t="s">
        <v>157</v>
      </c>
      <c r="M19" s="20" t="s">
        <v>102</v>
      </c>
      <c r="N19" s="20" t="s">
        <v>158</v>
      </c>
      <c r="O19" s="20" t="s">
        <v>159</v>
      </c>
      <c r="P19" s="21" t="s">
        <v>160</v>
      </c>
      <c r="Q19" s="21" t="s">
        <v>161</v>
      </c>
      <c r="R19" s="21" t="s">
        <v>162</v>
      </c>
      <c r="S19" s="22" t="s">
        <v>163</v>
      </c>
      <c r="T19" s="78" t="s">
        <v>222</v>
      </c>
      <c r="U19" s="78" t="s">
        <v>222</v>
      </c>
      <c r="V19" s="78" t="s">
        <v>222</v>
      </c>
      <c r="W19" s="76" t="s">
        <v>222</v>
      </c>
      <c r="X19" s="76" t="s">
        <v>222</v>
      </c>
      <c r="Y19" s="76" t="s">
        <v>222</v>
      </c>
      <c r="Z19" s="76" t="s">
        <v>222</v>
      </c>
      <c r="AA19" s="76" t="s">
        <v>222</v>
      </c>
      <c r="AB19" s="76" t="s">
        <v>222</v>
      </c>
      <c r="AC19" s="76" t="s">
        <v>222</v>
      </c>
      <c r="AD19" s="76" t="s">
        <v>222</v>
      </c>
      <c r="AE19" s="76" t="s">
        <v>222</v>
      </c>
      <c r="AF19" s="76" t="s">
        <v>222</v>
      </c>
      <c r="AG19" s="76" t="s">
        <v>222</v>
      </c>
      <c r="AH19" s="76" t="s">
        <v>222</v>
      </c>
      <c r="AI19" s="91" t="s">
        <v>222</v>
      </c>
      <c r="AJ19" s="78" t="s">
        <v>222</v>
      </c>
      <c r="AK19" s="78" t="s">
        <v>222</v>
      </c>
      <c r="AL19" s="78" t="s">
        <v>222</v>
      </c>
      <c r="AM19" s="78" t="s">
        <v>222</v>
      </c>
      <c r="AN19" s="78" t="s">
        <v>222</v>
      </c>
      <c r="AO19" s="78" t="s">
        <v>222</v>
      </c>
      <c r="AP19" s="78" t="s">
        <v>222</v>
      </c>
    </row>
    <row r="20" spans="1:42" ht="157.5" customHeight="1">
      <c r="A20" s="14" t="s">
        <v>91</v>
      </c>
      <c r="B20" s="15" t="s">
        <v>130</v>
      </c>
      <c r="C20" s="16" t="s">
        <v>131</v>
      </c>
      <c r="D20" s="17" t="s">
        <v>47</v>
      </c>
      <c r="E20" s="17" t="s">
        <v>132</v>
      </c>
      <c r="F20" s="16" t="s">
        <v>170</v>
      </c>
      <c r="G20" s="16" t="s">
        <v>186</v>
      </c>
      <c r="H20" s="18" t="s">
        <v>171</v>
      </c>
      <c r="I20" s="18" t="s">
        <v>172</v>
      </c>
      <c r="J20" s="19" t="s">
        <v>173</v>
      </c>
      <c r="K20" s="18" t="s">
        <v>174</v>
      </c>
      <c r="L20" s="19" t="s">
        <v>175</v>
      </c>
      <c r="M20" s="20" t="s">
        <v>176</v>
      </c>
      <c r="N20" s="20" t="s">
        <v>177</v>
      </c>
      <c r="O20" s="20" t="s">
        <v>178</v>
      </c>
      <c r="P20" s="21" t="s">
        <v>179</v>
      </c>
      <c r="Q20" s="21" t="s">
        <v>180</v>
      </c>
      <c r="R20" s="21" t="s">
        <v>181</v>
      </c>
      <c r="S20" s="22" t="s">
        <v>182</v>
      </c>
      <c r="T20" s="94" t="s">
        <v>636</v>
      </c>
      <c r="U20" s="94" t="s">
        <v>641</v>
      </c>
      <c r="V20" s="62" t="s">
        <v>231</v>
      </c>
      <c r="W20" s="61" t="s">
        <v>413</v>
      </c>
      <c r="X20" s="61" t="s">
        <v>414</v>
      </c>
      <c r="Y20" s="64" t="s">
        <v>424</v>
      </c>
      <c r="Z20" s="61" t="s">
        <v>425</v>
      </c>
      <c r="AA20" s="64" t="s">
        <v>623</v>
      </c>
      <c r="AB20" s="76" t="s">
        <v>222</v>
      </c>
      <c r="AC20" s="76" t="s">
        <v>222</v>
      </c>
      <c r="AD20" s="76" t="s">
        <v>222</v>
      </c>
      <c r="AE20" s="76" t="s">
        <v>222</v>
      </c>
      <c r="AF20" s="76" t="s">
        <v>222</v>
      </c>
      <c r="AG20" s="76" t="s">
        <v>222</v>
      </c>
      <c r="AH20" s="76" t="s">
        <v>222</v>
      </c>
      <c r="AI20" s="91" t="s">
        <v>222</v>
      </c>
      <c r="AJ20" s="83" t="s">
        <v>71</v>
      </c>
      <c r="AK20" s="61" t="s">
        <v>72</v>
      </c>
      <c r="AL20" s="61" t="s">
        <v>112</v>
      </c>
      <c r="AM20" s="67" t="s">
        <v>668</v>
      </c>
      <c r="AN20" s="122" t="s">
        <v>766</v>
      </c>
      <c r="AO20" s="122" t="s">
        <v>767</v>
      </c>
      <c r="AP20" s="122" t="s">
        <v>770</v>
      </c>
    </row>
    <row r="21" spans="1:42" ht="157.5" customHeight="1">
      <c r="A21" s="14" t="s">
        <v>91</v>
      </c>
      <c r="B21" s="15" t="s">
        <v>130</v>
      </c>
      <c r="C21" s="16" t="s">
        <v>131</v>
      </c>
      <c r="D21" s="17" t="s">
        <v>47</v>
      </c>
      <c r="E21" s="17" t="s">
        <v>132</v>
      </c>
      <c r="F21" s="16" t="s">
        <v>170</v>
      </c>
      <c r="G21" s="16" t="s">
        <v>186</v>
      </c>
      <c r="H21" s="18" t="s">
        <v>187</v>
      </c>
      <c r="I21" s="18" t="s">
        <v>188</v>
      </c>
      <c r="J21" s="19" t="s">
        <v>189</v>
      </c>
      <c r="K21" s="19" t="s">
        <v>190</v>
      </c>
      <c r="L21" s="19" t="s">
        <v>191</v>
      </c>
      <c r="M21" s="20" t="s">
        <v>192</v>
      </c>
      <c r="N21" s="20" t="s">
        <v>103</v>
      </c>
      <c r="O21" s="20" t="s">
        <v>193</v>
      </c>
      <c r="P21" s="21" t="s">
        <v>59</v>
      </c>
      <c r="Q21" s="21" t="s">
        <v>143</v>
      </c>
      <c r="R21" s="21" t="s">
        <v>194</v>
      </c>
      <c r="S21" s="22" t="s">
        <v>195</v>
      </c>
      <c r="T21" s="94" t="s">
        <v>636</v>
      </c>
      <c r="U21" s="94" t="s">
        <v>641</v>
      </c>
      <c r="V21" s="62" t="s">
        <v>231</v>
      </c>
      <c r="W21" s="61" t="s">
        <v>413</v>
      </c>
      <c r="X21" s="61" t="s">
        <v>414</v>
      </c>
      <c r="Y21" s="64" t="s">
        <v>424</v>
      </c>
      <c r="Z21" s="61" t="s">
        <v>425</v>
      </c>
      <c r="AA21" s="64" t="s">
        <v>623</v>
      </c>
      <c r="AB21" s="76" t="s">
        <v>222</v>
      </c>
      <c r="AC21" s="76" t="s">
        <v>222</v>
      </c>
      <c r="AD21" s="76" t="s">
        <v>222</v>
      </c>
      <c r="AE21" s="76" t="s">
        <v>222</v>
      </c>
      <c r="AF21" s="76" t="s">
        <v>222</v>
      </c>
      <c r="AG21" s="76" t="s">
        <v>222</v>
      </c>
      <c r="AH21" s="76" t="s">
        <v>222</v>
      </c>
      <c r="AI21" s="91" t="s">
        <v>222</v>
      </c>
      <c r="AJ21" s="83" t="s">
        <v>71</v>
      </c>
      <c r="AK21" s="85" t="s">
        <v>128</v>
      </c>
      <c r="AL21" s="83" t="s">
        <v>129</v>
      </c>
      <c r="AM21" s="67" t="s">
        <v>669</v>
      </c>
      <c r="AN21" s="127" t="s">
        <v>775</v>
      </c>
      <c r="AO21" s="127" t="s">
        <v>776</v>
      </c>
      <c r="AP21" s="127" t="s">
        <v>778</v>
      </c>
    </row>
    <row r="22" spans="1:42" ht="157.5" customHeight="1">
      <c r="A22" s="14" t="s">
        <v>91</v>
      </c>
      <c r="B22" s="15" t="s">
        <v>130</v>
      </c>
      <c r="C22" s="16" t="s">
        <v>131</v>
      </c>
      <c r="D22" s="17" t="s">
        <v>47</v>
      </c>
      <c r="E22" s="17" t="s">
        <v>132</v>
      </c>
      <c r="F22" s="16" t="s">
        <v>170</v>
      </c>
      <c r="G22" s="16" t="s">
        <v>186</v>
      </c>
      <c r="H22" s="18" t="s">
        <v>205</v>
      </c>
      <c r="I22" s="18" t="s">
        <v>206</v>
      </c>
      <c r="J22" s="19" t="s">
        <v>207</v>
      </c>
      <c r="K22" s="19" t="s">
        <v>208</v>
      </c>
      <c r="L22" s="19" t="s">
        <v>209</v>
      </c>
      <c r="M22" s="20" t="s">
        <v>210</v>
      </c>
      <c r="N22" s="20" t="s">
        <v>103</v>
      </c>
      <c r="O22" s="20" t="s">
        <v>211</v>
      </c>
      <c r="P22" s="21" t="s">
        <v>59</v>
      </c>
      <c r="Q22" s="21" t="s">
        <v>60</v>
      </c>
      <c r="R22" s="21" t="s">
        <v>212</v>
      </c>
      <c r="S22" s="22" t="s">
        <v>213</v>
      </c>
      <c r="T22" s="94" t="s">
        <v>636</v>
      </c>
      <c r="U22" s="94" t="s">
        <v>641</v>
      </c>
      <c r="V22" s="62" t="s">
        <v>231</v>
      </c>
      <c r="W22" s="61" t="s">
        <v>413</v>
      </c>
      <c r="X22" s="61" t="s">
        <v>414</v>
      </c>
      <c r="Y22" s="64" t="s">
        <v>424</v>
      </c>
      <c r="Z22" s="61" t="s">
        <v>425</v>
      </c>
      <c r="AA22" s="64" t="s">
        <v>623</v>
      </c>
      <c r="AB22" s="76" t="s">
        <v>222</v>
      </c>
      <c r="AC22" s="76" t="s">
        <v>222</v>
      </c>
      <c r="AD22" s="76" t="s">
        <v>222</v>
      </c>
      <c r="AE22" s="76" t="s">
        <v>222</v>
      </c>
      <c r="AF22" s="76" t="s">
        <v>222</v>
      </c>
      <c r="AG22" s="76" t="s">
        <v>222</v>
      </c>
      <c r="AH22" s="76" t="s">
        <v>222</v>
      </c>
      <c r="AI22" s="91" t="s">
        <v>222</v>
      </c>
      <c r="AJ22" s="83" t="s">
        <v>71</v>
      </c>
      <c r="AK22" s="85" t="s">
        <v>128</v>
      </c>
      <c r="AL22" s="85" t="s">
        <v>150</v>
      </c>
      <c r="AM22" s="67" t="s">
        <v>670</v>
      </c>
      <c r="AN22" s="127" t="s">
        <v>775</v>
      </c>
      <c r="AO22" s="127" t="s">
        <v>777</v>
      </c>
      <c r="AP22" s="127" t="s">
        <v>779</v>
      </c>
    </row>
    <row r="23" spans="1:42" ht="157.5" customHeight="1">
      <c r="A23" s="14" t="s">
        <v>91</v>
      </c>
      <c r="B23" s="15" t="s">
        <v>130</v>
      </c>
      <c r="C23" s="16" t="s">
        <v>131</v>
      </c>
      <c r="D23" s="17" t="s">
        <v>47</v>
      </c>
      <c r="E23" s="17" t="s">
        <v>132</v>
      </c>
      <c r="F23" s="16" t="s">
        <v>170</v>
      </c>
      <c r="G23" s="16" t="s">
        <v>186</v>
      </c>
      <c r="H23" s="18" t="s">
        <v>153</v>
      </c>
      <c r="I23" s="18" t="s">
        <v>223</v>
      </c>
      <c r="J23" s="19" t="s">
        <v>224</v>
      </c>
      <c r="K23" s="18" t="s">
        <v>174</v>
      </c>
      <c r="L23" s="19" t="s">
        <v>225</v>
      </c>
      <c r="M23" s="20" t="s">
        <v>226</v>
      </c>
      <c r="N23" s="20" t="s">
        <v>103</v>
      </c>
      <c r="O23" s="20" t="s">
        <v>227</v>
      </c>
      <c r="P23" s="21" t="s">
        <v>78</v>
      </c>
      <c r="Q23" s="21" t="s">
        <v>228</v>
      </c>
      <c r="R23" s="21" t="s">
        <v>229</v>
      </c>
      <c r="S23" s="22" t="s">
        <v>230</v>
      </c>
      <c r="T23" s="94" t="s">
        <v>636</v>
      </c>
      <c r="U23" s="94" t="s">
        <v>641</v>
      </c>
      <c r="V23" s="62" t="s">
        <v>231</v>
      </c>
      <c r="W23" s="61" t="s">
        <v>413</v>
      </c>
      <c r="X23" s="61" t="s">
        <v>414</v>
      </c>
      <c r="Y23" s="64" t="s">
        <v>424</v>
      </c>
      <c r="Z23" s="61" t="s">
        <v>425</v>
      </c>
      <c r="AA23" s="64" t="s">
        <v>623</v>
      </c>
      <c r="AB23" s="76" t="s">
        <v>222</v>
      </c>
      <c r="AC23" s="76" t="s">
        <v>222</v>
      </c>
      <c r="AD23" s="76" t="s">
        <v>222</v>
      </c>
      <c r="AE23" s="76" t="s">
        <v>222</v>
      </c>
      <c r="AF23" s="76" t="s">
        <v>222</v>
      </c>
      <c r="AG23" s="76" t="s">
        <v>222</v>
      </c>
      <c r="AH23" s="76" t="s">
        <v>222</v>
      </c>
      <c r="AI23" s="91" t="s">
        <v>222</v>
      </c>
      <c r="AJ23" s="83" t="s">
        <v>71</v>
      </c>
      <c r="AK23" s="85" t="s">
        <v>128</v>
      </c>
      <c r="AL23" s="64" t="s">
        <v>169</v>
      </c>
      <c r="AM23" s="106" t="s">
        <v>671</v>
      </c>
      <c r="AN23" s="127" t="s">
        <v>781</v>
      </c>
      <c r="AO23" s="128" t="s">
        <v>782</v>
      </c>
      <c r="AP23" s="127" t="s">
        <v>783</v>
      </c>
    </row>
    <row r="24" spans="1:42" ht="157.5" customHeight="1">
      <c r="A24" s="14" t="s">
        <v>91</v>
      </c>
      <c r="B24" s="15" t="s">
        <v>238</v>
      </c>
      <c r="C24" s="16" t="s">
        <v>239</v>
      </c>
      <c r="D24" s="17" t="s">
        <v>47</v>
      </c>
      <c r="E24" s="17" t="s">
        <v>48</v>
      </c>
      <c r="F24" s="16" t="s">
        <v>240</v>
      </c>
      <c r="G24" s="16" t="s">
        <v>241</v>
      </c>
      <c r="H24" s="18" t="s">
        <v>242</v>
      </c>
      <c r="I24" s="18" t="s">
        <v>243</v>
      </c>
      <c r="J24" s="19" t="s">
        <v>244</v>
      </c>
      <c r="K24" s="18" t="s">
        <v>174</v>
      </c>
      <c r="L24" s="19" t="s">
        <v>245</v>
      </c>
      <c r="M24" s="20" t="s">
        <v>246</v>
      </c>
      <c r="N24" s="20" t="s">
        <v>247</v>
      </c>
      <c r="O24" s="20" t="s">
        <v>248</v>
      </c>
      <c r="P24" s="21" t="s">
        <v>160</v>
      </c>
      <c r="Q24" s="21" t="s">
        <v>161</v>
      </c>
      <c r="R24" s="21" t="s">
        <v>249</v>
      </c>
      <c r="S24" s="22" t="s">
        <v>250</v>
      </c>
      <c r="T24" s="78" t="s">
        <v>222</v>
      </c>
      <c r="U24" s="78" t="s">
        <v>222</v>
      </c>
      <c r="V24" s="78" t="s">
        <v>222</v>
      </c>
      <c r="W24" s="76" t="s">
        <v>222</v>
      </c>
      <c r="X24" s="76" t="s">
        <v>222</v>
      </c>
      <c r="Y24" s="76" t="s">
        <v>222</v>
      </c>
      <c r="Z24" s="76" t="s">
        <v>222</v>
      </c>
      <c r="AA24" s="76" t="s">
        <v>222</v>
      </c>
      <c r="AB24" s="76" t="s">
        <v>222</v>
      </c>
      <c r="AC24" s="76" t="s">
        <v>222</v>
      </c>
      <c r="AD24" s="76" t="s">
        <v>222</v>
      </c>
      <c r="AE24" s="76" t="s">
        <v>222</v>
      </c>
      <c r="AF24" s="76" t="s">
        <v>222</v>
      </c>
      <c r="AG24" s="76" t="s">
        <v>222</v>
      </c>
      <c r="AH24" s="76" t="s">
        <v>222</v>
      </c>
      <c r="AI24" s="91" t="s">
        <v>222</v>
      </c>
      <c r="AJ24" s="78" t="s">
        <v>222</v>
      </c>
      <c r="AK24" s="78" t="s">
        <v>222</v>
      </c>
      <c r="AL24" s="78" t="s">
        <v>222</v>
      </c>
      <c r="AM24" s="78" t="s">
        <v>222</v>
      </c>
      <c r="AN24" s="78" t="s">
        <v>222</v>
      </c>
      <c r="AO24" s="78" t="s">
        <v>222</v>
      </c>
      <c r="AP24" s="78" t="s">
        <v>222</v>
      </c>
    </row>
    <row r="25" spans="1:42" ht="157.5" customHeight="1">
      <c r="A25" s="14" t="s">
        <v>91</v>
      </c>
      <c r="B25" s="15" t="s">
        <v>238</v>
      </c>
      <c r="C25" s="16" t="s">
        <v>239</v>
      </c>
      <c r="D25" s="17" t="s">
        <v>47</v>
      </c>
      <c r="E25" s="17" t="s">
        <v>48</v>
      </c>
      <c r="F25" s="16" t="s">
        <v>240</v>
      </c>
      <c r="G25" s="16" t="s">
        <v>241</v>
      </c>
      <c r="H25" s="18" t="s">
        <v>242</v>
      </c>
      <c r="I25" s="18" t="s">
        <v>243</v>
      </c>
      <c r="J25" s="19" t="s">
        <v>244</v>
      </c>
      <c r="K25" s="18" t="s">
        <v>174</v>
      </c>
      <c r="L25" s="19" t="s">
        <v>245</v>
      </c>
      <c r="M25" s="20" t="s">
        <v>246</v>
      </c>
      <c r="N25" s="20" t="s">
        <v>247</v>
      </c>
      <c r="O25" s="20" t="s">
        <v>248</v>
      </c>
      <c r="P25" s="21" t="s">
        <v>160</v>
      </c>
      <c r="Q25" s="21" t="s">
        <v>161</v>
      </c>
      <c r="R25" s="21" t="s">
        <v>249</v>
      </c>
      <c r="S25" s="22" t="s">
        <v>250</v>
      </c>
      <c r="T25" s="78" t="s">
        <v>222</v>
      </c>
      <c r="U25" s="78" t="s">
        <v>222</v>
      </c>
      <c r="V25" s="78" t="s">
        <v>222</v>
      </c>
      <c r="W25" s="76" t="s">
        <v>222</v>
      </c>
      <c r="X25" s="76" t="s">
        <v>222</v>
      </c>
      <c r="Y25" s="76" t="s">
        <v>222</v>
      </c>
      <c r="Z25" s="76" t="s">
        <v>222</v>
      </c>
      <c r="AA25" s="76" t="s">
        <v>222</v>
      </c>
      <c r="AB25" s="76" t="s">
        <v>222</v>
      </c>
      <c r="AC25" s="76" t="s">
        <v>222</v>
      </c>
      <c r="AD25" s="76" t="s">
        <v>222</v>
      </c>
      <c r="AE25" s="76" t="s">
        <v>222</v>
      </c>
      <c r="AF25" s="76" t="s">
        <v>222</v>
      </c>
      <c r="AG25" s="76" t="s">
        <v>222</v>
      </c>
      <c r="AH25" s="76" t="s">
        <v>222</v>
      </c>
      <c r="AI25" s="91" t="s">
        <v>222</v>
      </c>
      <c r="AJ25" s="78" t="s">
        <v>222</v>
      </c>
      <c r="AK25" s="78" t="s">
        <v>222</v>
      </c>
      <c r="AL25" s="78" t="s">
        <v>222</v>
      </c>
      <c r="AM25" s="78" t="s">
        <v>222</v>
      </c>
      <c r="AN25" s="78" t="s">
        <v>222</v>
      </c>
      <c r="AO25" s="78" t="s">
        <v>222</v>
      </c>
      <c r="AP25" s="78" t="s">
        <v>222</v>
      </c>
    </row>
    <row r="26" spans="1:42" ht="157.5" customHeight="1">
      <c r="A26" s="14" t="s">
        <v>91</v>
      </c>
      <c r="B26" s="15" t="s">
        <v>238</v>
      </c>
      <c r="C26" s="16" t="s">
        <v>46</v>
      </c>
      <c r="D26" s="17" t="s">
        <v>47</v>
      </c>
      <c r="E26" s="17" t="s">
        <v>48</v>
      </c>
      <c r="F26" s="16" t="s">
        <v>49</v>
      </c>
      <c r="G26" s="16" t="s">
        <v>50</v>
      </c>
      <c r="H26" s="18" t="s">
        <v>51</v>
      </c>
      <c r="I26" s="18" t="s">
        <v>257</v>
      </c>
      <c r="J26" s="19" t="s">
        <v>258</v>
      </c>
      <c r="K26" s="19" t="s">
        <v>54</v>
      </c>
      <c r="L26" s="19" t="s">
        <v>259</v>
      </c>
      <c r="M26" s="20" t="s">
        <v>102</v>
      </c>
      <c r="N26" s="20" t="s">
        <v>57</v>
      </c>
      <c r="O26" s="20" t="s">
        <v>260</v>
      </c>
      <c r="P26" s="21" t="s">
        <v>179</v>
      </c>
      <c r="Q26" s="21" t="s">
        <v>180</v>
      </c>
      <c r="R26" s="21" t="s">
        <v>181</v>
      </c>
      <c r="S26" s="22" t="s">
        <v>182</v>
      </c>
      <c r="T26" s="95" t="s">
        <v>638</v>
      </c>
      <c r="U26" s="95" t="s">
        <v>643</v>
      </c>
      <c r="V26" s="62" t="s">
        <v>231</v>
      </c>
      <c r="W26" s="61" t="s">
        <v>215</v>
      </c>
      <c r="X26" s="61" t="s">
        <v>336</v>
      </c>
      <c r="Y26" s="61" t="s">
        <v>337</v>
      </c>
      <c r="Z26" s="64" t="s">
        <v>338</v>
      </c>
      <c r="AA26" s="64" t="s">
        <v>616</v>
      </c>
      <c r="AB26" s="76" t="s">
        <v>222</v>
      </c>
      <c r="AC26" s="76" t="s">
        <v>222</v>
      </c>
      <c r="AD26" s="76" t="s">
        <v>222</v>
      </c>
      <c r="AE26" s="76" t="s">
        <v>222</v>
      </c>
      <c r="AF26" s="76" t="s">
        <v>222</v>
      </c>
      <c r="AG26" s="76" t="s">
        <v>222</v>
      </c>
      <c r="AH26" s="76" t="s">
        <v>222</v>
      </c>
      <c r="AI26" s="91" t="s">
        <v>222</v>
      </c>
      <c r="AJ26" s="78" t="s">
        <v>222</v>
      </c>
      <c r="AK26" s="78" t="s">
        <v>222</v>
      </c>
      <c r="AL26" s="78" t="s">
        <v>222</v>
      </c>
      <c r="AM26" s="78" t="s">
        <v>222</v>
      </c>
      <c r="AN26" s="78" t="s">
        <v>222</v>
      </c>
      <c r="AO26" s="78" t="s">
        <v>222</v>
      </c>
      <c r="AP26" s="78" t="s">
        <v>222</v>
      </c>
    </row>
    <row r="27" spans="1:42" ht="157.5" customHeight="1">
      <c r="A27" s="14" t="s">
        <v>91</v>
      </c>
      <c r="B27" s="15" t="s">
        <v>238</v>
      </c>
      <c r="C27" s="16" t="s">
        <v>46</v>
      </c>
      <c r="D27" s="17" t="s">
        <v>47</v>
      </c>
      <c r="E27" s="17" t="s">
        <v>48</v>
      </c>
      <c r="F27" s="16" t="s">
        <v>49</v>
      </c>
      <c r="G27" s="16" t="s">
        <v>50</v>
      </c>
      <c r="H27" s="18" t="s">
        <v>51</v>
      </c>
      <c r="I27" s="18" t="s">
        <v>257</v>
      </c>
      <c r="J27" s="19" t="s">
        <v>258</v>
      </c>
      <c r="K27" s="19" t="s">
        <v>54</v>
      </c>
      <c r="L27" s="19" t="s">
        <v>259</v>
      </c>
      <c r="M27" s="20" t="s">
        <v>102</v>
      </c>
      <c r="N27" s="20" t="s">
        <v>57</v>
      </c>
      <c r="O27" s="20" t="s">
        <v>260</v>
      </c>
      <c r="P27" s="21" t="s">
        <v>179</v>
      </c>
      <c r="Q27" s="21" t="s">
        <v>180</v>
      </c>
      <c r="R27" s="21" t="s">
        <v>181</v>
      </c>
      <c r="S27" s="22" t="s">
        <v>182</v>
      </c>
      <c r="T27" s="95" t="s">
        <v>638</v>
      </c>
      <c r="U27" s="95" t="s">
        <v>643</v>
      </c>
      <c r="V27" s="62" t="s">
        <v>231</v>
      </c>
      <c r="W27" s="61" t="s">
        <v>215</v>
      </c>
      <c r="X27" s="64" t="s">
        <v>299</v>
      </c>
      <c r="Y27" s="62" t="s">
        <v>300</v>
      </c>
      <c r="Z27" s="61" t="s">
        <v>301</v>
      </c>
      <c r="AA27" s="64" t="s">
        <v>612</v>
      </c>
      <c r="AB27" s="76" t="s">
        <v>222</v>
      </c>
      <c r="AC27" s="76" t="s">
        <v>222</v>
      </c>
      <c r="AD27" s="76" t="s">
        <v>222</v>
      </c>
      <c r="AE27" s="76" t="s">
        <v>222</v>
      </c>
      <c r="AF27" s="76" t="s">
        <v>222</v>
      </c>
      <c r="AG27" s="76" t="s">
        <v>222</v>
      </c>
      <c r="AH27" s="76" t="s">
        <v>222</v>
      </c>
      <c r="AI27" s="91" t="s">
        <v>222</v>
      </c>
      <c r="AJ27" s="78" t="s">
        <v>222</v>
      </c>
      <c r="AK27" s="78" t="s">
        <v>222</v>
      </c>
      <c r="AL27" s="78" t="s">
        <v>222</v>
      </c>
      <c r="AM27" s="78" t="s">
        <v>222</v>
      </c>
      <c r="AN27" s="78" t="s">
        <v>222</v>
      </c>
      <c r="AO27" s="78" t="s">
        <v>222</v>
      </c>
      <c r="AP27" s="78" t="s">
        <v>222</v>
      </c>
    </row>
    <row r="28" spans="1:42" ht="157.5" customHeight="1">
      <c r="A28" s="14" t="s">
        <v>91</v>
      </c>
      <c r="B28" s="15" t="s">
        <v>45</v>
      </c>
      <c r="C28" s="16" t="s">
        <v>46</v>
      </c>
      <c r="D28" s="17" t="s">
        <v>47</v>
      </c>
      <c r="E28" s="17" t="s">
        <v>48</v>
      </c>
      <c r="F28" s="16" t="s">
        <v>267</v>
      </c>
      <c r="G28" s="16" t="s">
        <v>268</v>
      </c>
      <c r="H28" s="18" t="s">
        <v>269</v>
      </c>
      <c r="I28" s="18" t="s">
        <v>270</v>
      </c>
      <c r="J28" s="19" t="s">
        <v>271</v>
      </c>
      <c r="K28" s="18" t="s">
        <v>174</v>
      </c>
      <c r="L28" s="19" t="s">
        <v>272</v>
      </c>
      <c r="M28" s="20" t="s">
        <v>176</v>
      </c>
      <c r="N28" s="20" t="s">
        <v>177</v>
      </c>
      <c r="O28" s="20" t="s">
        <v>273</v>
      </c>
      <c r="P28" s="21" t="s">
        <v>179</v>
      </c>
      <c r="Q28" s="21" t="s">
        <v>180</v>
      </c>
      <c r="R28" s="21" t="s">
        <v>181</v>
      </c>
      <c r="S28" s="22" t="s">
        <v>182</v>
      </c>
      <c r="T28" s="78" t="s">
        <v>222</v>
      </c>
      <c r="U28" s="78" t="s">
        <v>222</v>
      </c>
      <c r="V28" s="78" t="s">
        <v>222</v>
      </c>
      <c r="W28" s="76" t="s">
        <v>222</v>
      </c>
      <c r="X28" s="76" t="s">
        <v>222</v>
      </c>
      <c r="Y28" s="76" t="s">
        <v>222</v>
      </c>
      <c r="Z28" s="76" t="s">
        <v>222</v>
      </c>
      <c r="AA28" s="76" t="s">
        <v>222</v>
      </c>
      <c r="AB28" s="76" t="s">
        <v>222</v>
      </c>
      <c r="AC28" s="76" t="s">
        <v>222</v>
      </c>
      <c r="AD28" s="76" t="s">
        <v>222</v>
      </c>
      <c r="AE28" s="76" t="s">
        <v>222</v>
      </c>
      <c r="AF28" s="76" t="s">
        <v>222</v>
      </c>
      <c r="AG28" s="76" t="s">
        <v>222</v>
      </c>
      <c r="AH28" s="76" t="s">
        <v>222</v>
      </c>
      <c r="AI28" s="91" t="s">
        <v>222</v>
      </c>
      <c r="AJ28" s="78" t="s">
        <v>222</v>
      </c>
      <c r="AK28" s="78" t="s">
        <v>222</v>
      </c>
      <c r="AL28" s="78" t="s">
        <v>222</v>
      </c>
      <c r="AM28" s="78" t="s">
        <v>222</v>
      </c>
      <c r="AN28" s="78" t="s">
        <v>222</v>
      </c>
      <c r="AO28" s="78" t="s">
        <v>222</v>
      </c>
      <c r="AP28" s="78" t="s">
        <v>222</v>
      </c>
    </row>
    <row r="29" spans="1:42" ht="157.5" customHeight="1">
      <c r="A29" s="14" t="s">
        <v>91</v>
      </c>
      <c r="B29" s="15" t="s">
        <v>238</v>
      </c>
      <c r="C29" s="16" t="s">
        <v>277</v>
      </c>
      <c r="D29" s="17" t="s">
        <v>47</v>
      </c>
      <c r="E29" s="17" t="s">
        <v>48</v>
      </c>
      <c r="F29" s="16" t="s">
        <v>278</v>
      </c>
      <c r="G29" s="16" t="s">
        <v>597</v>
      </c>
      <c r="H29" s="18" t="s">
        <v>97</v>
      </c>
      <c r="I29" s="18" t="s">
        <v>98</v>
      </c>
      <c r="J29" s="19" t="s">
        <v>99</v>
      </c>
      <c r="K29" s="19" t="s">
        <v>279</v>
      </c>
      <c r="L29" s="19" t="s">
        <v>280</v>
      </c>
      <c r="M29" s="20" t="s">
        <v>102</v>
      </c>
      <c r="N29" s="20" t="s">
        <v>281</v>
      </c>
      <c r="O29" s="20" t="s">
        <v>282</v>
      </c>
      <c r="P29" s="21" t="s">
        <v>59</v>
      </c>
      <c r="Q29" s="21" t="s">
        <v>283</v>
      </c>
      <c r="R29" s="21" t="s">
        <v>284</v>
      </c>
      <c r="S29" s="22" t="s">
        <v>285</v>
      </c>
      <c r="T29" s="94" t="s">
        <v>636</v>
      </c>
      <c r="U29" s="94" t="s">
        <v>637</v>
      </c>
      <c r="V29" s="62" t="s">
        <v>231</v>
      </c>
      <c r="W29" s="61" t="s">
        <v>215</v>
      </c>
      <c r="X29" s="61" t="s">
        <v>359</v>
      </c>
      <c r="Y29" s="61" t="s">
        <v>360</v>
      </c>
      <c r="Z29" s="61" t="s">
        <v>361</v>
      </c>
      <c r="AA29" s="64" t="s">
        <v>617</v>
      </c>
      <c r="AB29" s="76" t="s">
        <v>222</v>
      </c>
      <c r="AC29" s="76" t="s">
        <v>222</v>
      </c>
      <c r="AD29" s="76" t="s">
        <v>222</v>
      </c>
      <c r="AE29" s="76" t="s">
        <v>222</v>
      </c>
      <c r="AF29" s="76" t="s">
        <v>222</v>
      </c>
      <c r="AG29" s="76" t="s">
        <v>222</v>
      </c>
      <c r="AH29" s="76" t="s">
        <v>222</v>
      </c>
      <c r="AI29" s="91" t="s">
        <v>222</v>
      </c>
      <c r="AJ29" s="78" t="s">
        <v>222</v>
      </c>
      <c r="AK29" s="78" t="s">
        <v>222</v>
      </c>
      <c r="AL29" s="78" t="s">
        <v>222</v>
      </c>
      <c r="AM29" s="78" t="s">
        <v>222</v>
      </c>
      <c r="AN29" s="78" t="s">
        <v>222</v>
      </c>
      <c r="AO29" s="78" t="s">
        <v>222</v>
      </c>
      <c r="AP29" s="78" t="s">
        <v>222</v>
      </c>
    </row>
    <row r="30" spans="1:42" ht="157.5" customHeight="1">
      <c r="A30" s="14" t="s">
        <v>91</v>
      </c>
      <c r="B30" s="15" t="s">
        <v>238</v>
      </c>
      <c r="C30" s="16" t="s">
        <v>290</v>
      </c>
      <c r="D30" s="17" t="s">
        <v>47</v>
      </c>
      <c r="E30" s="17" t="s">
        <v>48</v>
      </c>
      <c r="F30" s="16" t="s">
        <v>291</v>
      </c>
      <c r="G30" s="16" t="s">
        <v>292</v>
      </c>
      <c r="H30" s="18" t="s">
        <v>153</v>
      </c>
      <c r="I30" s="18" t="s">
        <v>293</v>
      </c>
      <c r="J30" s="19" t="s">
        <v>294</v>
      </c>
      <c r="K30" s="18" t="s">
        <v>174</v>
      </c>
      <c r="L30" s="19" t="s">
        <v>295</v>
      </c>
      <c r="M30" s="31" t="s">
        <v>174</v>
      </c>
      <c r="N30" s="32" t="s">
        <v>174</v>
      </c>
      <c r="O30" s="31" t="s">
        <v>174</v>
      </c>
      <c r="P30" s="21" t="s">
        <v>296</v>
      </c>
      <c r="Q30" s="21" t="s">
        <v>180</v>
      </c>
      <c r="R30" s="21" t="s">
        <v>297</v>
      </c>
      <c r="S30" s="22" t="s">
        <v>298</v>
      </c>
      <c r="T30" s="78" t="s">
        <v>222</v>
      </c>
      <c r="U30" s="78" t="s">
        <v>222</v>
      </c>
      <c r="V30" s="78" t="s">
        <v>222</v>
      </c>
      <c r="W30" s="76" t="s">
        <v>222</v>
      </c>
      <c r="X30" s="76" t="s">
        <v>222</v>
      </c>
      <c r="Y30" s="76" t="s">
        <v>222</v>
      </c>
      <c r="Z30" s="76" t="s">
        <v>222</v>
      </c>
      <c r="AA30" s="76" t="s">
        <v>222</v>
      </c>
      <c r="AB30" s="76" t="s">
        <v>222</v>
      </c>
      <c r="AC30" s="76" t="s">
        <v>222</v>
      </c>
      <c r="AD30" s="76" t="s">
        <v>222</v>
      </c>
      <c r="AE30" s="76" t="s">
        <v>222</v>
      </c>
      <c r="AF30" s="76" t="s">
        <v>222</v>
      </c>
      <c r="AG30" s="76" t="s">
        <v>222</v>
      </c>
      <c r="AH30" s="76" t="s">
        <v>222</v>
      </c>
      <c r="AI30" s="91" t="s">
        <v>222</v>
      </c>
      <c r="AJ30" s="78" t="s">
        <v>222</v>
      </c>
      <c r="AK30" s="78" t="s">
        <v>222</v>
      </c>
      <c r="AL30" s="78" t="s">
        <v>222</v>
      </c>
      <c r="AM30" s="78" t="s">
        <v>222</v>
      </c>
      <c r="AN30" s="78" t="s">
        <v>222</v>
      </c>
      <c r="AO30" s="78" t="s">
        <v>222</v>
      </c>
      <c r="AP30" s="78" t="s">
        <v>222</v>
      </c>
    </row>
    <row r="31" spans="1:42" ht="157.5" customHeight="1">
      <c r="A31" s="14" t="s">
        <v>91</v>
      </c>
      <c r="B31" s="15" t="s">
        <v>238</v>
      </c>
      <c r="C31" s="16" t="s">
        <v>239</v>
      </c>
      <c r="D31" s="17" t="s">
        <v>47</v>
      </c>
      <c r="E31" s="17" t="s">
        <v>48</v>
      </c>
      <c r="F31" s="16" t="s">
        <v>303</v>
      </c>
      <c r="G31" s="33" t="s">
        <v>304</v>
      </c>
      <c r="H31" s="18" t="s">
        <v>305</v>
      </c>
      <c r="I31" s="18" t="s">
        <v>306</v>
      </c>
      <c r="J31" s="19" t="s">
        <v>307</v>
      </c>
      <c r="K31" s="18" t="s">
        <v>308</v>
      </c>
      <c r="L31" s="19" t="s">
        <v>76</v>
      </c>
      <c r="M31" s="20" t="s">
        <v>309</v>
      </c>
      <c r="N31" s="20" t="s">
        <v>310</v>
      </c>
      <c r="O31" s="20" t="s">
        <v>311</v>
      </c>
      <c r="P31" s="21" t="s">
        <v>296</v>
      </c>
      <c r="Q31" s="21" t="s">
        <v>180</v>
      </c>
      <c r="R31" s="21" t="s">
        <v>297</v>
      </c>
      <c r="S31" s="22" t="s">
        <v>298</v>
      </c>
      <c r="T31" s="78" t="s">
        <v>222</v>
      </c>
      <c r="U31" s="78" t="s">
        <v>222</v>
      </c>
      <c r="V31" s="64" t="s">
        <v>120</v>
      </c>
      <c r="W31" s="64" t="s">
        <v>64</v>
      </c>
      <c r="X31" s="64" t="s">
        <v>604</v>
      </c>
      <c r="Y31" s="63" t="s">
        <v>82</v>
      </c>
      <c r="Z31" s="63" t="s">
        <v>83</v>
      </c>
      <c r="AA31" s="63" t="s">
        <v>606</v>
      </c>
      <c r="AB31" s="76" t="s">
        <v>222</v>
      </c>
      <c r="AC31" s="76" t="s">
        <v>222</v>
      </c>
      <c r="AD31" s="76" t="s">
        <v>222</v>
      </c>
      <c r="AE31" s="23" t="s">
        <v>86</v>
      </c>
      <c r="AF31" s="25" t="s">
        <v>87</v>
      </c>
      <c r="AG31" s="25" t="s">
        <v>88</v>
      </c>
      <c r="AH31" s="25" t="s">
        <v>70</v>
      </c>
      <c r="AI31" s="79" t="s">
        <v>625</v>
      </c>
      <c r="AJ31" s="78" t="s">
        <v>222</v>
      </c>
      <c r="AK31" s="78" t="s">
        <v>222</v>
      </c>
      <c r="AL31" s="78" t="s">
        <v>222</v>
      </c>
      <c r="AM31" s="78" t="s">
        <v>222</v>
      </c>
      <c r="AN31" s="78" t="s">
        <v>222</v>
      </c>
      <c r="AO31" s="78" t="s">
        <v>222</v>
      </c>
      <c r="AP31" s="78" t="s">
        <v>222</v>
      </c>
    </row>
    <row r="32" spans="1:42" ht="157.5" customHeight="1">
      <c r="A32" s="14" t="s">
        <v>91</v>
      </c>
      <c r="B32" s="15" t="s">
        <v>314</v>
      </c>
      <c r="C32" s="16" t="s">
        <v>315</v>
      </c>
      <c r="D32" s="17" t="s">
        <v>47</v>
      </c>
      <c r="E32" s="17" t="s">
        <v>316</v>
      </c>
      <c r="F32" s="16" t="s">
        <v>317</v>
      </c>
      <c r="G32" s="16" t="s">
        <v>318</v>
      </c>
      <c r="H32" s="18" t="s">
        <v>319</v>
      </c>
      <c r="I32" s="18" t="s">
        <v>320</v>
      </c>
      <c r="J32" s="19" t="s">
        <v>321</v>
      </c>
      <c r="K32" s="19" t="s">
        <v>322</v>
      </c>
      <c r="L32" s="19" t="s">
        <v>323</v>
      </c>
      <c r="M32" s="20" t="s">
        <v>176</v>
      </c>
      <c r="N32" s="20" t="s">
        <v>177</v>
      </c>
      <c r="O32" s="20" t="s">
        <v>324</v>
      </c>
      <c r="P32" s="21" t="s">
        <v>59</v>
      </c>
      <c r="Q32" s="21" t="s">
        <v>143</v>
      </c>
      <c r="R32" s="21" t="s">
        <v>144</v>
      </c>
      <c r="S32" s="22" t="s">
        <v>325</v>
      </c>
      <c r="T32" s="78" t="s">
        <v>222</v>
      </c>
      <c r="U32" s="78" t="s">
        <v>222</v>
      </c>
      <c r="V32" s="78" t="s">
        <v>222</v>
      </c>
      <c r="W32" s="76" t="s">
        <v>222</v>
      </c>
      <c r="X32" s="76" t="s">
        <v>222</v>
      </c>
      <c r="Y32" s="76" t="s">
        <v>222</v>
      </c>
      <c r="Z32" s="76" t="s">
        <v>222</v>
      </c>
      <c r="AA32" s="76" t="s">
        <v>222</v>
      </c>
      <c r="AB32" s="76" t="s">
        <v>222</v>
      </c>
      <c r="AC32" s="76" t="s">
        <v>222</v>
      </c>
      <c r="AD32" s="76" t="s">
        <v>222</v>
      </c>
      <c r="AE32" s="76" t="s">
        <v>222</v>
      </c>
      <c r="AF32" s="76" t="s">
        <v>222</v>
      </c>
      <c r="AG32" s="76" t="s">
        <v>222</v>
      </c>
      <c r="AH32" s="76" t="s">
        <v>222</v>
      </c>
      <c r="AI32" s="91" t="s">
        <v>222</v>
      </c>
      <c r="AJ32" s="78" t="s">
        <v>222</v>
      </c>
      <c r="AK32" s="78" t="s">
        <v>222</v>
      </c>
      <c r="AL32" s="78" t="s">
        <v>222</v>
      </c>
      <c r="AM32" s="78" t="s">
        <v>222</v>
      </c>
      <c r="AN32" s="78" t="s">
        <v>222</v>
      </c>
      <c r="AO32" s="78" t="s">
        <v>222</v>
      </c>
      <c r="AP32" s="78" t="s">
        <v>222</v>
      </c>
    </row>
    <row r="33" spans="1:42" ht="157.5" customHeight="1">
      <c r="A33" s="14" t="s">
        <v>91</v>
      </c>
      <c r="B33" s="15" t="s">
        <v>314</v>
      </c>
      <c r="C33" s="16" t="s">
        <v>315</v>
      </c>
      <c r="D33" s="17" t="s">
        <v>47</v>
      </c>
      <c r="E33" s="17" t="s">
        <v>316</v>
      </c>
      <c r="F33" s="16" t="s">
        <v>329</v>
      </c>
      <c r="G33" s="16" t="s">
        <v>605</v>
      </c>
      <c r="H33" s="18" t="s">
        <v>330</v>
      </c>
      <c r="I33" s="18" t="s">
        <v>331</v>
      </c>
      <c r="J33" s="19" t="s">
        <v>332</v>
      </c>
      <c r="K33" s="18" t="s">
        <v>174</v>
      </c>
      <c r="L33" s="19" t="s">
        <v>333</v>
      </c>
      <c r="M33" s="20" t="s">
        <v>226</v>
      </c>
      <c r="N33" s="20" t="s">
        <v>103</v>
      </c>
      <c r="O33" s="20" t="s">
        <v>334</v>
      </c>
      <c r="P33" s="21" t="s">
        <v>296</v>
      </c>
      <c r="Q33" s="21" t="s">
        <v>180</v>
      </c>
      <c r="R33" s="21" t="s">
        <v>297</v>
      </c>
      <c r="S33" s="22" t="s">
        <v>335</v>
      </c>
      <c r="T33" s="78" t="s">
        <v>222</v>
      </c>
      <c r="U33" s="78" t="s">
        <v>222</v>
      </c>
      <c r="V33" s="62" t="s">
        <v>231</v>
      </c>
      <c r="W33" s="61" t="s">
        <v>215</v>
      </c>
      <c r="X33" s="61" t="s">
        <v>336</v>
      </c>
      <c r="Y33" s="61" t="s">
        <v>337</v>
      </c>
      <c r="Z33" s="64" t="s">
        <v>338</v>
      </c>
      <c r="AA33" s="64" t="s">
        <v>616</v>
      </c>
      <c r="AB33" s="56" t="s">
        <v>67</v>
      </c>
      <c r="AC33" s="25" t="s">
        <v>125</v>
      </c>
      <c r="AD33" s="24" t="s">
        <v>126</v>
      </c>
      <c r="AE33" s="76" t="s">
        <v>222</v>
      </c>
      <c r="AF33" s="76" t="s">
        <v>222</v>
      </c>
      <c r="AG33" s="76" t="s">
        <v>222</v>
      </c>
      <c r="AH33" s="76" t="s">
        <v>222</v>
      </c>
      <c r="AI33" s="91" t="s">
        <v>222</v>
      </c>
      <c r="AJ33" s="78" t="s">
        <v>222</v>
      </c>
      <c r="AK33" s="78" t="s">
        <v>222</v>
      </c>
      <c r="AL33" s="78" t="s">
        <v>222</v>
      </c>
      <c r="AM33" s="78" t="s">
        <v>222</v>
      </c>
      <c r="AN33" s="78" t="s">
        <v>222</v>
      </c>
      <c r="AO33" s="78" t="s">
        <v>222</v>
      </c>
      <c r="AP33" s="78" t="s">
        <v>222</v>
      </c>
    </row>
    <row r="34" spans="1:42" ht="157.5" customHeight="1">
      <c r="A34" s="14" t="s">
        <v>91</v>
      </c>
      <c r="B34" s="15" t="s">
        <v>314</v>
      </c>
      <c r="C34" s="16" t="s">
        <v>315</v>
      </c>
      <c r="D34" s="17" t="s">
        <v>47</v>
      </c>
      <c r="E34" s="17" t="s">
        <v>316</v>
      </c>
      <c r="F34" s="16" t="s">
        <v>329</v>
      </c>
      <c r="G34" s="16" t="s">
        <v>605</v>
      </c>
      <c r="H34" s="18" t="s">
        <v>330</v>
      </c>
      <c r="I34" s="18" t="s">
        <v>331</v>
      </c>
      <c r="J34" s="19" t="s">
        <v>332</v>
      </c>
      <c r="K34" s="18" t="s">
        <v>174</v>
      </c>
      <c r="L34" s="19" t="s">
        <v>333</v>
      </c>
      <c r="M34" s="20" t="s">
        <v>226</v>
      </c>
      <c r="N34" s="20" t="s">
        <v>103</v>
      </c>
      <c r="O34" s="20" t="s">
        <v>334</v>
      </c>
      <c r="P34" s="21" t="s">
        <v>296</v>
      </c>
      <c r="Q34" s="21" t="s">
        <v>180</v>
      </c>
      <c r="R34" s="21" t="s">
        <v>297</v>
      </c>
      <c r="S34" s="22" t="s">
        <v>335</v>
      </c>
      <c r="T34" s="78" t="s">
        <v>222</v>
      </c>
      <c r="U34" s="78" t="s">
        <v>222</v>
      </c>
      <c r="V34" s="62" t="s">
        <v>231</v>
      </c>
      <c r="W34" s="61" t="s">
        <v>413</v>
      </c>
      <c r="X34" s="61" t="s">
        <v>414</v>
      </c>
      <c r="Y34" s="64" t="s">
        <v>424</v>
      </c>
      <c r="Z34" s="61" t="s">
        <v>443</v>
      </c>
      <c r="AA34" s="64" t="s">
        <v>446</v>
      </c>
      <c r="AB34" s="56" t="s">
        <v>67</v>
      </c>
      <c r="AC34" s="25" t="s">
        <v>125</v>
      </c>
      <c r="AD34" s="24" t="s">
        <v>126</v>
      </c>
      <c r="AE34" s="23" t="s">
        <v>86</v>
      </c>
      <c r="AF34" s="23" t="s">
        <v>167</v>
      </c>
      <c r="AG34" s="30" t="s">
        <v>203</v>
      </c>
      <c r="AH34" s="25" t="s">
        <v>70</v>
      </c>
      <c r="AI34" s="79" t="s">
        <v>625</v>
      </c>
      <c r="AJ34" s="78" t="s">
        <v>222</v>
      </c>
      <c r="AK34" s="78" t="s">
        <v>222</v>
      </c>
      <c r="AL34" s="78" t="s">
        <v>222</v>
      </c>
      <c r="AM34" s="78" t="s">
        <v>222</v>
      </c>
      <c r="AN34" s="78" t="s">
        <v>222</v>
      </c>
      <c r="AO34" s="78" t="s">
        <v>222</v>
      </c>
      <c r="AP34" s="78" t="s">
        <v>222</v>
      </c>
    </row>
    <row r="35" spans="1:42" ht="157.5" customHeight="1">
      <c r="A35" s="14" t="s">
        <v>91</v>
      </c>
      <c r="B35" s="15" t="s">
        <v>314</v>
      </c>
      <c r="C35" s="16" t="s">
        <v>315</v>
      </c>
      <c r="D35" s="17" t="s">
        <v>47</v>
      </c>
      <c r="E35" s="17" t="s">
        <v>316</v>
      </c>
      <c r="F35" s="16" t="s">
        <v>329</v>
      </c>
      <c r="G35" s="16" t="s">
        <v>605</v>
      </c>
      <c r="H35" s="18" t="s">
        <v>330</v>
      </c>
      <c r="I35" s="18" t="s">
        <v>331</v>
      </c>
      <c r="J35" s="19" t="s">
        <v>332</v>
      </c>
      <c r="K35" s="18" t="s">
        <v>174</v>
      </c>
      <c r="L35" s="19" t="s">
        <v>333</v>
      </c>
      <c r="M35" s="20" t="s">
        <v>226</v>
      </c>
      <c r="N35" s="20" t="s">
        <v>103</v>
      </c>
      <c r="O35" s="20" t="s">
        <v>334</v>
      </c>
      <c r="P35" s="21" t="s">
        <v>296</v>
      </c>
      <c r="Q35" s="21" t="s">
        <v>180</v>
      </c>
      <c r="R35" s="21" t="s">
        <v>297</v>
      </c>
      <c r="S35" s="22" t="s">
        <v>335</v>
      </c>
      <c r="T35" s="94" t="s">
        <v>638</v>
      </c>
      <c r="U35" s="94" t="s">
        <v>639</v>
      </c>
      <c r="V35" s="62" t="s">
        <v>231</v>
      </c>
      <c r="W35" s="61" t="s">
        <v>215</v>
      </c>
      <c r="X35" s="61" t="s">
        <v>261</v>
      </c>
      <c r="Y35" s="64" t="s">
        <v>262</v>
      </c>
      <c r="Z35" s="64" t="s">
        <v>263</v>
      </c>
      <c r="AA35" s="64" t="s">
        <v>286</v>
      </c>
      <c r="AB35" s="56" t="s">
        <v>67</v>
      </c>
      <c r="AC35" s="25" t="s">
        <v>125</v>
      </c>
      <c r="AD35" s="24" t="s">
        <v>126</v>
      </c>
      <c r="AE35" s="76" t="s">
        <v>222</v>
      </c>
      <c r="AF35" s="76" t="s">
        <v>222</v>
      </c>
      <c r="AG35" s="76" t="s">
        <v>222</v>
      </c>
      <c r="AH35" s="76" t="s">
        <v>222</v>
      </c>
      <c r="AI35" s="91" t="s">
        <v>222</v>
      </c>
      <c r="AJ35" s="78" t="s">
        <v>222</v>
      </c>
      <c r="AK35" s="78" t="s">
        <v>222</v>
      </c>
      <c r="AL35" s="78" t="s">
        <v>222</v>
      </c>
      <c r="AM35" s="78" t="s">
        <v>222</v>
      </c>
      <c r="AN35" s="78" t="s">
        <v>222</v>
      </c>
      <c r="AO35" s="78" t="s">
        <v>222</v>
      </c>
      <c r="AP35" s="78" t="s">
        <v>222</v>
      </c>
    </row>
    <row r="36" spans="1:42" ht="157.5" customHeight="1">
      <c r="A36" s="14" t="s">
        <v>91</v>
      </c>
      <c r="B36" s="15" t="s">
        <v>340</v>
      </c>
      <c r="C36" s="16" t="s">
        <v>315</v>
      </c>
      <c r="D36" s="17" t="s">
        <v>47</v>
      </c>
      <c r="E36" s="17" t="s">
        <v>316</v>
      </c>
      <c r="F36" s="16" t="s">
        <v>341</v>
      </c>
      <c r="G36" s="16" t="s">
        <v>342</v>
      </c>
      <c r="H36" s="18" t="s">
        <v>330</v>
      </c>
      <c r="I36" s="18" t="s">
        <v>343</v>
      </c>
      <c r="J36" s="19" t="s">
        <v>344</v>
      </c>
      <c r="K36" s="18" t="s">
        <v>345</v>
      </c>
      <c r="L36" s="19" t="s">
        <v>346</v>
      </c>
      <c r="M36" s="20" t="s">
        <v>176</v>
      </c>
      <c r="N36" s="20" t="s">
        <v>177</v>
      </c>
      <c r="O36" s="20" t="s">
        <v>347</v>
      </c>
      <c r="P36" s="21" t="s">
        <v>59</v>
      </c>
      <c r="Q36" s="21" t="s">
        <v>143</v>
      </c>
      <c r="R36" s="21" t="s">
        <v>144</v>
      </c>
      <c r="S36" s="22" t="s">
        <v>325</v>
      </c>
      <c r="T36" s="78" t="s">
        <v>222</v>
      </c>
      <c r="U36" s="78" t="s">
        <v>222</v>
      </c>
      <c r="V36" s="78" t="s">
        <v>222</v>
      </c>
      <c r="W36" s="76" t="s">
        <v>222</v>
      </c>
      <c r="X36" s="76" t="s">
        <v>222</v>
      </c>
      <c r="Y36" s="76" t="s">
        <v>222</v>
      </c>
      <c r="Z36" s="76" t="s">
        <v>222</v>
      </c>
      <c r="AA36" s="76" t="s">
        <v>222</v>
      </c>
      <c r="AB36" s="76" t="s">
        <v>222</v>
      </c>
      <c r="AC36" s="76" t="s">
        <v>222</v>
      </c>
      <c r="AD36" s="76" t="s">
        <v>222</v>
      </c>
      <c r="AE36" s="76" t="s">
        <v>222</v>
      </c>
      <c r="AF36" s="76" t="s">
        <v>222</v>
      </c>
      <c r="AG36" s="76" t="s">
        <v>222</v>
      </c>
      <c r="AH36" s="76" t="s">
        <v>222</v>
      </c>
      <c r="AI36" s="91" t="s">
        <v>222</v>
      </c>
      <c r="AJ36" s="78" t="s">
        <v>222</v>
      </c>
      <c r="AK36" s="78" t="s">
        <v>222</v>
      </c>
      <c r="AL36" s="78" t="s">
        <v>222</v>
      </c>
      <c r="AM36" s="78" t="s">
        <v>222</v>
      </c>
      <c r="AN36" s="78" t="s">
        <v>222</v>
      </c>
      <c r="AO36" s="78" t="s">
        <v>222</v>
      </c>
      <c r="AP36" s="78" t="s">
        <v>222</v>
      </c>
    </row>
    <row r="37" spans="1:42" ht="157.5" customHeight="1">
      <c r="A37" s="14" t="s">
        <v>348</v>
      </c>
      <c r="B37" s="15" t="s">
        <v>45</v>
      </c>
      <c r="C37" s="16" t="s">
        <v>92</v>
      </c>
      <c r="D37" s="17" t="s">
        <v>93</v>
      </c>
      <c r="E37" s="17" t="s">
        <v>94</v>
      </c>
      <c r="F37" s="16" t="s">
        <v>113</v>
      </c>
      <c r="G37" s="16" t="s">
        <v>114</v>
      </c>
      <c r="H37" s="18" t="s">
        <v>97</v>
      </c>
      <c r="I37" s="18" t="s">
        <v>115</v>
      </c>
      <c r="J37" s="19" t="s">
        <v>116</v>
      </c>
      <c r="K37" s="19" t="s">
        <v>117</v>
      </c>
      <c r="L37" s="19" t="s">
        <v>118</v>
      </c>
      <c r="M37" s="20" t="s">
        <v>102</v>
      </c>
      <c r="N37" s="20" t="s">
        <v>103</v>
      </c>
      <c r="O37" s="20" t="s">
        <v>119</v>
      </c>
      <c r="P37" s="21" t="s">
        <v>78</v>
      </c>
      <c r="Q37" s="21" t="s">
        <v>105</v>
      </c>
      <c r="R37" s="21" t="s">
        <v>106</v>
      </c>
      <c r="S37" s="22" t="s">
        <v>107</v>
      </c>
      <c r="T37" s="72"/>
      <c r="U37" s="73"/>
      <c r="V37" s="78" t="s">
        <v>222</v>
      </c>
      <c r="W37" s="76" t="s">
        <v>222</v>
      </c>
      <c r="X37" s="76" t="s">
        <v>222</v>
      </c>
      <c r="Y37" s="76" t="s">
        <v>222</v>
      </c>
      <c r="Z37" s="76" t="s">
        <v>222</v>
      </c>
      <c r="AA37" s="76" t="s">
        <v>222</v>
      </c>
      <c r="AB37" s="76" t="s">
        <v>222</v>
      </c>
      <c r="AC37" s="76" t="s">
        <v>222</v>
      </c>
      <c r="AD37" s="76" t="s">
        <v>222</v>
      </c>
      <c r="AE37" s="76" t="s">
        <v>222</v>
      </c>
      <c r="AF37" s="76" t="s">
        <v>222</v>
      </c>
      <c r="AG37" s="76" t="s">
        <v>222</v>
      </c>
      <c r="AH37" s="76" t="s">
        <v>222</v>
      </c>
      <c r="AI37" s="91" t="s">
        <v>222</v>
      </c>
      <c r="AJ37" s="78" t="s">
        <v>222</v>
      </c>
      <c r="AK37" s="78" t="s">
        <v>222</v>
      </c>
      <c r="AL37" s="78" t="s">
        <v>222</v>
      </c>
      <c r="AM37" s="78" t="s">
        <v>222</v>
      </c>
      <c r="AN37" s="78" t="s">
        <v>222</v>
      </c>
      <c r="AO37" s="78" t="s">
        <v>222</v>
      </c>
      <c r="AP37" s="78" t="s">
        <v>222</v>
      </c>
    </row>
    <row r="38" spans="1:42" ht="157.5" customHeight="1">
      <c r="A38" s="14" t="s">
        <v>348</v>
      </c>
      <c r="B38" s="15" t="s">
        <v>130</v>
      </c>
      <c r="C38" s="16" t="s">
        <v>131</v>
      </c>
      <c r="D38" s="17" t="s">
        <v>47</v>
      </c>
      <c r="E38" s="17" t="s">
        <v>132</v>
      </c>
      <c r="F38" s="16" t="s">
        <v>349</v>
      </c>
      <c r="G38" s="16" t="s">
        <v>350</v>
      </c>
      <c r="H38" s="18" t="s">
        <v>351</v>
      </c>
      <c r="I38" s="18" t="s">
        <v>352</v>
      </c>
      <c r="J38" s="19" t="s">
        <v>353</v>
      </c>
      <c r="K38" s="19" t="s">
        <v>354</v>
      </c>
      <c r="L38" s="19" t="s">
        <v>355</v>
      </c>
      <c r="M38" s="20" t="s">
        <v>309</v>
      </c>
      <c r="N38" s="20" t="s">
        <v>356</v>
      </c>
      <c r="O38" s="20" t="s">
        <v>357</v>
      </c>
      <c r="P38" s="21" t="s">
        <v>59</v>
      </c>
      <c r="Q38" s="21" t="s">
        <v>60</v>
      </c>
      <c r="R38" s="21" t="s">
        <v>212</v>
      </c>
      <c r="S38" s="22" t="s">
        <v>358</v>
      </c>
      <c r="T38" s="72"/>
      <c r="U38" s="73"/>
      <c r="V38" s="65" t="s">
        <v>120</v>
      </c>
      <c r="W38" s="62" t="s">
        <v>146</v>
      </c>
      <c r="X38" s="64" t="s">
        <v>609</v>
      </c>
      <c r="Y38" s="61" t="s">
        <v>164</v>
      </c>
      <c r="Z38" s="61" t="s">
        <v>165</v>
      </c>
      <c r="AA38" s="61" t="s">
        <v>166</v>
      </c>
      <c r="AB38" s="76" t="s">
        <v>222</v>
      </c>
      <c r="AC38" s="76" t="s">
        <v>222</v>
      </c>
      <c r="AD38" s="76" t="s">
        <v>222</v>
      </c>
      <c r="AE38" s="76" t="s">
        <v>222</v>
      </c>
      <c r="AF38" s="76" t="s">
        <v>222</v>
      </c>
      <c r="AG38" s="76" t="s">
        <v>222</v>
      </c>
      <c r="AH38" s="76" t="s">
        <v>222</v>
      </c>
      <c r="AI38" s="91" t="s">
        <v>222</v>
      </c>
      <c r="AJ38" s="78" t="s">
        <v>222</v>
      </c>
      <c r="AK38" s="78" t="s">
        <v>222</v>
      </c>
      <c r="AL38" s="78" t="s">
        <v>222</v>
      </c>
      <c r="AM38" s="78" t="s">
        <v>222</v>
      </c>
      <c r="AN38" s="78" t="s">
        <v>222</v>
      </c>
      <c r="AO38" s="78" t="s">
        <v>222</v>
      </c>
      <c r="AP38" s="78" t="s">
        <v>222</v>
      </c>
    </row>
    <row r="39" spans="1:42" ht="157.5" customHeight="1">
      <c r="A39" s="14" t="s">
        <v>348</v>
      </c>
      <c r="B39" s="15" t="s">
        <v>130</v>
      </c>
      <c r="C39" s="16" t="s">
        <v>131</v>
      </c>
      <c r="D39" s="17" t="s">
        <v>47</v>
      </c>
      <c r="E39" s="17" t="s">
        <v>132</v>
      </c>
      <c r="F39" s="16" t="s">
        <v>349</v>
      </c>
      <c r="G39" s="16" t="s">
        <v>350</v>
      </c>
      <c r="H39" s="18" t="s">
        <v>351</v>
      </c>
      <c r="I39" s="18" t="s">
        <v>362</v>
      </c>
      <c r="J39" s="19" t="s">
        <v>363</v>
      </c>
      <c r="K39" s="19" t="s">
        <v>354</v>
      </c>
      <c r="L39" s="19" t="s">
        <v>364</v>
      </c>
      <c r="M39" s="20" t="s">
        <v>102</v>
      </c>
      <c r="N39" s="20" t="s">
        <v>365</v>
      </c>
      <c r="O39" s="20" t="s">
        <v>366</v>
      </c>
      <c r="P39" s="21" t="s">
        <v>59</v>
      </c>
      <c r="Q39" s="21" t="s">
        <v>60</v>
      </c>
      <c r="R39" s="21" t="s">
        <v>212</v>
      </c>
      <c r="S39" s="22" t="s">
        <v>358</v>
      </c>
      <c r="T39" s="72"/>
      <c r="U39" s="73"/>
      <c r="V39" s="78" t="s">
        <v>222</v>
      </c>
      <c r="W39" s="76" t="s">
        <v>222</v>
      </c>
      <c r="X39" s="76" t="s">
        <v>222</v>
      </c>
      <c r="Y39" s="76" t="s">
        <v>222</v>
      </c>
      <c r="Z39" s="76" t="s">
        <v>222</v>
      </c>
      <c r="AA39" s="76" t="s">
        <v>222</v>
      </c>
      <c r="AB39" s="76" t="s">
        <v>222</v>
      </c>
      <c r="AC39" s="76" t="s">
        <v>222</v>
      </c>
      <c r="AD39" s="76" t="s">
        <v>222</v>
      </c>
      <c r="AE39" s="76" t="s">
        <v>222</v>
      </c>
      <c r="AF39" s="76" t="s">
        <v>222</v>
      </c>
      <c r="AG39" s="76" t="s">
        <v>222</v>
      </c>
      <c r="AH39" s="76" t="s">
        <v>222</v>
      </c>
      <c r="AI39" s="91" t="s">
        <v>222</v>
      </c>
      <c r="AJ39" s="78" t="s">
        <v>222</v>
      </c>
      <c r="AK39" s="78" t="s">
        <v>222</v>
      </c>
      <c r="AL39" s="78" t="s">
        <v>222</v>
      </c>
      <c r="AM39" s="78" t="s">
        <v>222</v>
      </c>
      <c r="AN39" s="78" t="s">
        <v>222</v>
      </c>
      <c r="AO39" s="78" t="s">
        <v>222</v>
      </c>
      <c r="AP39" s="78" t="s">
        <v>222</v>
      </c>
    </row>
    <row r="40" spans="1:42" ht="157.5" customHeight="1">
      <c r="A40" s="14" t="s">
        <v>348</v>
      </c>
      <c r="B40" s="15" t="s">
        <v>130</v>
      </c>
      <c r="C40" s="16" t="s">
        <v>368</v>
      </c>
      <c r="D40" s="17" t="s">
        <v>47</v>
      </c>
      <c r="E40" s="17" t="s">
        <v>132</v>
      </c>
      <c r="F40" s="16" t="s">
        <v>349</v>
      </c>
      <c r="G40" s="16" t="s">
        <v>350</v>
      </c>
      <c r="H40" s="18" t="s">
        <v>369</v>
      </c>
      <c r="I40" s="18" t="s">
        <v>370</v>
      </c>
      <c r="J40" s="19" t="s">
        <v>371</v>
      </c>
      <c r="K40" s="19" t="s">
        <v>372</v>
      </c>
      <c r="L40" s="19" t="s">
        <v>373</v>
      </c>
      <c r="M40" s="20" t="s">
        <v>374</v>
      </c>
      <c r="N40" s="20" t="s">
        <v>365</v>
      </c>
      <c r="O40" s="20" t="s">
        <v>104</v>
      </c>
      <c r="P40" s="21" t="s">
        <v>78</v>
      </c>
      <c r="Q40" s="21" t="s">
        <v>375</v>
      </c>
      <c r="R40" s="21" t="s">
        <v>376</v>
      </c>
      <c r="S40" s="22" t="s">
        <v>377</v>
      </c>
      <c r="T40" s="72"/>
      <c r="U40" s="73"/>
      <c r="V40" s="78" t="s">
        <v>222</v>
      </c>
      <c r="W40" s="76" t="s">
        <v>222</v>
      </c>
      <c r="X40" s="76" t="s">
        <v>222</v>
      </c>
      <c r="Y40" s="76" t="s">
        <v>222</v>
      </c>
      <c r="Z40" s="76" t="s">
        <v>222</v>
      </c>
      <c r="AA40" s="76" t="s">
        <v>222</v>
      </c>
      <c r="AB40" s="76" t="s">
        <v>222</v>
      </c>
      <c r="AC40" s="76" t="s">
        <v>222</v>
      </c>
      <c r="AD40" s="76" t="s">
        <v>222</v>
      </c>
      <c r="AE40" s="76" t="s">
        <v>222</v>
      </c>
      <c r="AF40" s="76" t="s">
        <v>222</v>
      </c>
      <c r="AG40" s="76" t="s">
        <v>222</v>
      </c>
      <c r="AH40" s="76" t="s">
        <v>222</v>
      </c>
      <c r="AI40" s="91" t="s">
        <v>222</v>
      </c>
      <c r="AJ40" s="78" t="s">
        <v>222</v>
      </c>
      <c r="AK40" s="78" t="s">
        <v>222</v>
      </c>
      <c r="AL40" s="78" t="s">
        <v>222</v>
      </c>
      <c r="AM40" s="78" t="s">
        <v>222</v>
      </c>
      <c r="AN40" s="78" t="s">
        <v>222</v>
      </c>
      <c r="AO40" s="78" t="s">
        <v>222</v>
      </c>
      <c r="AP40" s="78" t="s">
        <v>222</v>
      </c>
    </row>
    <row r="41" spans="1:42" ht="157.5" customHeight="1">
      <c r="A41" s="14" t="s">
        <v>348</v>
      </c>
      <c r="B41" s="15" t="s">
        <v>130</v>
      </c>
      <c r="C41" s="16" t="s">
        <v>131</v>
      </c>
      <c r="D41" s="17" t="s">
        <v>47</v>
      </c>
      <c r="E41" s="17" t="s">
        <v>132</v>
      </c>
      <c r="F41" s="16" t="s">
        <v>349</v>
      </c>
      <c r="G41" s="16" t="s">
        <v>350</v>
      </c>
      <c r="H41" s="18" t="s">
        <v>369</v>
      </c>
      <c r="I41" s="18" t="s">
        <v>379</v>
      </c>
      <c r="J41" s="19" t="s">
        <v>380</v>
      </c>
      <c r="K41" s="19" t="s">
        <v>381</v>
      </c>
      <c r="L41" s="19" t="s">
        <v>382</v>
      </c>
      <c r="M41" s="20" t="s">
        <v>102</v>
      </c>
      <c r="N41" s="20" t="s">
        <v>383</v>
      </c>
      <c r="O41" s="20" t="s">
        <v>384</v>
      </c>
      <c r="P41" s="21" t="s">
        <v>59</v>
      </c>
      <c r="Q41" s="21" t="s">
        <v>60</v>
      </c>
      <c r="R41" s="21" t="s">
        <v>385</v>
      </c>
      <c r="S41" s="22" t="s">
        <v>386</v>
      </c>
      <c r="T41" s="72"/>
      <c r="U41" s="73"/>
      <c r="V41" s="78" t="s">
        <v>222</v>
      </c>
      <c r="W41" s="76" t="s">
        <v>222</v>
      </c>
      <c r="X41" s="76" t="s">
        <v>222</v>
      </c>
      <c r="Y41" s="76" t="s">
        <v>222</v>
      </c>
      <c r="Z41" s="76" t="s">
        <v>222</v>
      </c>
      <c r="AA41" s="76" t="s">
        <v>222</v>
      </c>
      <c r="AB41" s="76" t="s">
        <v>222</v>
      </c>
      <c r="AC41" s="76" t="s">
        <v>222</v>
      </c>
      <c r="AD41" s="76" t="s">
        <v>222</v>
      </c>
      <c r="AE41" s="76" t="s">
        <v>222</v>
      </c>
      <c r="AF41" s="76" t="s">
        <v>222</v>
      </c>
      <c r="AG41" s="76" t="s">
        <v>222</v>
      </c>
      <c r="AH41" s="76" t="s">
        <v>222</v>
      </c>
      <c r="AI41" s="91" t="s">
        <v>222</v>
      </c>
      <c r="AJ41" s="78" t="s">
        <v>222</v>
      </c>
      <c r="AK41" s="78" t="s">
        <v>222</v>
      </c>
      <c r="AL41" s="78" t="s">
        <v>222</v>
      </c>
      <c r="AM41" s="78" t="s">
        <v>222</v>
      </c>
      <c r="AN41" s="78" t="s">
        <v>222</v>
      </c>
      <c r="AO41" s="78" t="s">
        <v>222</v>
      </c>
      <c r="AP41" s="78" t="s">
        <v>222</v>
      </c>
    </row>
    <row r="42" spans="1:42" ht="157.5" customHeight="1">
      <c r="A42" s="14" t="s">
        <v>348</v>
      </c>
      <c r="B42" s="15" t="s">
        <v>130</v>
      </c>
      <c r="C42" s="16" t="s">
        <v>131</v>
      </c>
      <c r="D42" s="17" t="s">
        <v>47</v>
      </c>
      <c r="E42" s="17" t="s">
        <v>132</v>
      </c>
      <c r="F42" s="16" t="s">
        <v>388</v>
      </c>
      <c r="G42" s="16" t="s">
        <v>389</v>
      </c>
      <c r="H42" s="18" t="s">
        <v>153</v>
      </c>
      <c r="I42" s="18" t="s">
        <v>154</v>
      </c>
      <c r="J42" s="19" t="s">
        <v>155</v>
      </c>
      <c r="K42" s="19" t="s">
        <v>156</v>
      </c>
      <c r="L42" s="19" t="s">
        <v>157</v>
      </c>
      <c r="M42" s="20" t="s">
        <v>390</v>
      </c>
      <c r="N42" s="20" t="s">
        <v>103</v>
      </c>
      <c r="O42" s="20" t="s">
        <v>391</v>
      </c>
      <c r="P42" s="21" t="s">
        <v>59</v>
      </c>
      <c r="Q42" s="21" t="s">
        <v>60</v>
      </c>
      <c r="R42" s="21" t="s">
        <v>385</v>
      </c>
      <c r="S42" s="22" t="s">
        <v>392</v>
      </c>
      <c r="T42" s="72"/>
      <c r="U42" s="73"/>
      <c r="V42" s="64" t="s">
        <v>63</v>
      </c>
      <c r="W42" s="64" t="s">
        <v>64</v>
      </c>
      <c r="X42" s="64" t="s">
        <v>604</v>
      </c>
      <c r="Y42" s="62" t="s">
        <v>65</v>
      </c>
      <c r="Z42" s="62" t="s">
        <v>66</v>
      </c>
      <c r="AA42" s="68" t="s">
        <v>603</v>
      </c>
      <c r="AB42" s="76" t="s">
        <v>222</v>
      </c>
      <c r="AC42" s="76" t="s">
        <v>222</v>
      </c>
      <c r="AD42" s="76" t="s">
        <v>222</v>
      </c>
      <c r="AE42" s="76" t="s">
        <v>222</v>
      </c>
      <c r="AF42" s="76" t="s">
        <v>222</v>
      </c>
      <c r="AG42" s="76" t="s">
        <v>222</v>
      </c>
      <c r="AH42" s="76" t="s">
        <v>222</v>
      </c>
      <c r="AI42" s="91" t="s">
        <v>222</v>
      </c>
      <c r="AJ42" s="78" t="s">
        <v>222</v>
      </c>
      <c r="AK42" s="78" t="s">
        <v>222</v>
      </c>
      <c r="AL42" s="78" t="s">
        <v>222</v>
      </c>
      <c r="AM42" s="78" t="s">
        <v>222</v>
      </c>
      <c r="AN42" s="78" t="s">
        <v>222</v>
      </c>
      <c r="AO42" s="78" t="s">
        <v>222</v>
      </c>
      <c r="AP42" s="78" t="s">
        <v>222</v>
      </c>
    </row>
    <row r="43" spans="1:42" ht="157.5" customHeight="1">
      <c r="A43" s="14" t="s">
        <v>348</v>
      </c>
      <c r="B43" s="15" t="s">
        <v>130</v>
      </c>
      <c r="C43" s="16" t="s">
        <v>131</v>
      </c>
      <c r="D43" s="17" t="s">
        <v>47</v>
      </c>
      <c r="E43" s="17" t="s">
        <v>132</v>
      </c>
      <c r="F43" s="16" t="s">
        <v>388</v>
      </c>
      <c r="G43" s="16" t="s">
        <v>389</v>
      </c>
      <c r="H43" s="18" t="s">
        <v>397</v>
      </c>
      <c r="I43" s="18" t="s">
        <v>398</v>
      </c>
      <c r="J43" s="19" t="s">
        <v>399</v>
      </c>
      <c r="K43" s="18" t="s">
        <v>308</v>
      </c>
      <c r="L43" s="19" t="s">
        <v>400</v>
      </c>
      <c r="M43" s="20" t="s">
        <v>102</v>
      </c>
      <c r="N43" s="20" t="s">
        <v>401</v>
      </c>
      <c r="O43" s="20" t="s">
        <v>402</v>
      </c>
      <c r="P43" s="21" t="s">
        <v>59</v>
      </c>
      <c r="Q43" s="21" t="s">
        <v>60</v>
      </c>
      <c r="R43" s="21" t="s">
        <v>61</v>
      </c>
      <c r="S43" s="22" t="s">
        <v>403</v>
      </c>
      <c r="T43" s="72"/>
      <c r="U43" s="73"/>
      <c r="V43" s="78" t="s">
        <v>222</v>
      </c>
      <c r="W43" s="76" t="s">
        <v>222</v>
      </c>
      <c r="X43" s="76" t="s">
        <v>222</v>
      </c>
      <c r="Y43" s="76" t="s">
        <v>222</v>
      </c>
      <c r="Z43" s="76" t="s">
        <v>222</v>
      </c>
      <c r="AA43" s="76" t="s">
        <v>222</v>
      </c>
      <c r="AB43" s="76" t="s">
        <v>222</v>
      </c>
      <c r="AC43" s="76" t="s">
        <v>222</v>
      </c>
      <c r="AD43" s="76" t="s">
        <v>222</v>
      </c>
      <c r="AE43" s="76" t="s">
        <v>222</v>
      </c>
      <c r="AF43" s="76" t="s">
        <v>222</v>
      </c>
      <c r="AG43" s="76" t="s">
        <v>222</v>
      </c>
      <c r="AH43" s="76" t="s">
        <v>222</v>
      </c>
      <c r="AI43" s="91" t="s">
        <v>222</v>
      </c>
      <c r="AJ43" s="78" t="s">
        <v>222</v>
      </c>
      <c r="AK43" s="78" t="s">
        <v>222</v>
      </c>
      <c r="AL43" s="78" t="s">
        <v>222</v>
      </c>
      <c r="AM43" s="78" t="s">
        <v>222</v>
      </c>
      <c r="AN43" s="78" t="s">
        <v>222</v>
      </c>
      <c r="AO43" s="78" t="s">
        <v>222</v>
      </c>
      <c r="AP43" s="78" t="s">
        <v>222</v>
      </c>
    </row>
    <row r="44" spans="1:42" ht="157.5" customHeight="1">
      <c r="A44" s="14" t="s">
        <v>348</v>
      </c>
      <c r="B44" s="15" t="s">
        <v>130</v>
      </c>
      <c r="C44" s="16" t="s">
        <v>131</v>
      </c>
      <c r="D44" s="17" t="s">
        <v>47</v>
      </c>
      <c r="E44" s="17" t="s">
        <v>132</v>
      </c>
      <c r="F44" s="16" t="s">
        <v>404</v>
      </c>
      <c r="G44" s="16" t="s">
        <v>405</v>
      </c>
      <c r="H44" s="18" t="s">
        <v>135</v>
      </c>
      <c r="I44" s="18" t="s">
        <v>320</v>
      </c>
      <c r="J44" s="19" t="s">
        <v>406</v>
      </c>
      <c r="K44" s="19" t="s">
        <v>407</v>
      </c>
      <c r="L44" s="19" t="s">
        <v>408</v>
      </c>
      <c r="M44" s="20" t="s">
        <v>102</v>
      </c>
      <c r="N44" s="20" t="s">
        <v>401</v>
      </c>
      <c r="O44" s="20" t="s">
        <v>409</v>
      </c>
      <c r="P44" s="21" t="s">
        <v>160</v>
      </c>
      <c r="Q44" s="21" t="s">
        <v>410</v>
      </c>
      <c r="R44" s="21" t="s">
        <v>411</v>
      </c>
      <c r="S44" s="22" t="s">
        <v>412</v>
      </c>
      <c r="T44" s="72"/>
      <c r="U44" s="73"/>
      <c r="V44" s="64" t="s">
        <v>608</v>
      </c>
      <c r="W44" s="62" t="s">
        <v>146</v>
      </c>
      <c r="X44" s="62" t="s">
        <v>147</v>
      </c>
      <c r="Y44" s="61" t="s">
        <v>148</v>
      </c>
      <c r="Z44" s="61" t="s">
        <v>149</v>
      </c>
      <c r="AA44" s="64" t="s">
        <v>607</v>
      </c>
      <c r="AB44" s="76" t="s">
        <v>222</v>
      </c>
      <c r="AC44" s="76" t="s">
        <v>222</v>
      </c>
      <c r="AD44" s="76" t="s">
        <v>222</v>
      </c>
      <c r="AE44" s="76" t="s">
        <v>222</v>
      </c>
      <c r="AF44" s="76" t="s">
        <v>222</v>
      </c>
      <c r="AG44" s="76" t="s">
        <v>222</v>
      </c>
      <c r="AH44" s="76" t="s">
        <v>222</v>
      </c>
      <c r="AI44" s="91" t="s">
        <v>222</v>
      </c>
      <c r="AJ44" s="78" t="s">
        <v>222</v>
      </c>
      <c r="AK44" s="78" t="s">
        <v>222</v>
      </c>
      <c r="AL44" s="78" t="s">
        <v>222</v>
      </c>
      <c r="AM44" s="78" t="s">
        <v>222</v>
      </c>
      <c r="AN44" s="78" t="s">
        <v>222</v>
      </c>
      <c r="AO44" s="78" t="s">
        <v>222</v>
      </c>
      <c r="AP44" s="78" t="s">
        <v>222</v>
      </c>
    </row>
    <row r="45" spans="1:42" ht="157.5" customHeight="1">
      <c r="A45" s="14" t="s">
        <v>348</v>
      </c>
      <c r="B45" s="15" t="s">
        <v>130</v>
      </c>
      <c r="C45" s="16" t="s">
        <v>131</v>
      </c>
      <c r="D45" s="17" t="s">
        <v>47</v>
      </c>
      <c r="E45" s="17" t="s">
        <v>132</v>
      </c>
      <c r="F45" s="16" t="s">
        <v>404</v>
      </c>
      <c r="G45" s="16" t="s">
        <v>405</v>
      </c>
      <c r="H45" s="18" t="s">
        <v>135</v>
      </c>
      <c r="I45" s="18" t="s">
        <v>417</v>
      </c>
      <c r="J45" s="19" t="s">
        <v>418</v>
      </c>
      <c r="K45" s="19" t="s">
        <v>419</v>
      </c>
      <c r="L45" s="19" t="s">
        <v>420</v>
      </c>
      <c r="M45" s="20" t="s">
        <v>102</v>
      </c>
      <c r="N45" s="20" t="s">
        <v>401</v>
      </c>
      <c r="O45" s="20" t="s">
        <v>421</v>
      </c>
      <c r="P45" s="21" t="s">
        <v>59</v>
      </c>
      <c r="Q45" s="21" t="s">
        <v>283</v>
      </c>
      <c r="R45" s="21" t="s">
        <v>422</v>
      </c>
      <c r="S45" s="22" t="s">
        <v>423</v>
      </c>
      <c r="T45" s="94" t="s">
        <v>638</v>
      </c>
      <c r="U45" s="94" t="s">
        <v>639</v>
      </c>
      <c r="V45" s="62" t="s">
        <v>231</v>
      </c>
      <c r="W45" s="61" t="s">
        <v>215</v>
      </c>
      <c r="X45" s="61" t="s">
        <v>216</v>
      </c>
      <c r="Y45" s="64" t="s">
        <v>232</v>
      </c>
      <c r="Z45" s="64" t="s">
        <v>233</v>
      </c>
      <c r="AA45" s="64" t="s">
        <v>611</v>
      </c>
      <c r="AB45" s="76" t="s">
        <v>222</v>
      </c>
      <c r="AC45" s="76" t="s">
        <v>222</v>
      </c>
      <c r="AD45" s="76" t="s">
        <v>222</v>
      </c>
      <c r="AE45" s="23" t="s">
        <v>86</v>
      </c>
      <c r="AF45" s="28" t="s">
        <v>111</v>
      </c>
      <c r="AG45" s="29" t="s">
        <v>624</v>
      </c>
      <c r="AH45" s="76" t="s">
        <v>222</v>
      </c>
      <c r="AI45" s="91" t="s">
        <v>222</v>
      </c>
      <c r="AJ45" s="78" t="s">
        <v>222</v>
      </c>
      <c r="AK45" s="78" t="s">
        <v>222</v>
      </c>
      <c r="AL45" s="78" t="s">
        <v>222</v>
      </c>
      <c r="AM45" s="78" t="s">
        <v>222</v>
      </c>
      <c r="AN45" s="78" t="s">
        <v>222</v>
      </c>
      <c r="AO45" s="78" t="s">
        <v>222</v>
      </c>
      <c r="AP45" s="78" t="s">
        <v>222</v>
      </c>
    </row>
    <row r="46" spans="1:42" ht="157.5" customHeight="1">
      <c r="A46" s="14" t="s">
        <v>348</v>
      </c>
      <c r="B46" s="15" t="s">
        <v>130</v>
      </c>
      <c r="C46" s="16" t="s">
        <v>131</v>
      </c>
      <c r="D46" s="17" t="s">
        <v>47</v>
      </c>
      <c r="E46" s="17" t="s">
        <v>132</v>
      </c>
      <c r="F46" s="16" t="s">
        <v>404</v>
      </c>
      <c r="G46" s="16" t="s">
        <v>405</v>
      </c>
      <c r="H46" s="18" t="s">
        <v>135</v>
      </c>
      <c r="I46" s="18" t="s">
        <v>426</v>
      </c>
      <c r="J46" s="19" t="s">
        <v>427</v>
      </c>
      <c r="K46" s="19" t="s">
        <v>428</v>
      </c>
      <c r="L46" s="19" t="s">
        <v>429</v>
      </c>
      <c r="M46" s="20" t="s">
        <v>430</v>
      </c>
      <c r="N46" s="20" t="s">
        <v>431</v>
      </c>
      <c r="O46" s="20" t="s">
        <v>432</v>
      </c>
      <c r="P46" s="21" t="s">
        <v>160</v>
      </c>
      <c r="Q46" s="21" t="s">
        <v>410</v>
      </c>
      <c r="R46" s="21" t="s">
        <v>411</v>
      </c>
      <c r="S46" s="22" t="s">
        <v>433</v>
      </c>
      <c r="T46" s="72"/>
      <c r="U46" s="73"/>
      <c r="V46" s="78" t="s">
        <v>222</v>
      </c>
      <c r="W46" s="76" t="s">
        <v>222</v>
      </c>
      <c r="X46" s="76" t="s">
        <v>222</v>
      </c>
      <c r="Y46" s="76" t="s">
        <v>222</v>
      </c>
      <c r="Z46" s="76" t="s">
        <v>222</v>
      </c>
      <c r="AA46" s="76" t="s">
        <v>222</v>
      </c>
      <c r="AB46" s="76" t="s">
        <v>222</v>
      </c>
      <c r="AC46" s="76" t="s">
        <v>222</v>
      </c>
      <c r="AD46" s="76" t="s">
        <v>222</v>
      </c>
      <c r="AE46" s="76" t="s">
        <v>222</v>
      </c>
      <c r="AF46" s="76" t="s">
        <v>222</v>
      </c>
      <c r="AG46" s="76" t="s">
        <v>222</v>
      </c>
      <c r="AH46" s="76" t="s">
        <v>222</v>
      </c>
      <c r="AI46" s="91" t="s">
        <v>222</v>
      </c>
      <c r="AJ46" s="78" t="s">
        <v>222</v>
      </c>
      <c r="AK46" s="78" t="s">
        <v>222</v>
      </c>
      <c r="AL46" s="78" t="s">
        <v>222</v>
      </c>
      <c r="AM46" s="78" t="s">
        <v>222</v>
      </c>
      <c r="AN46" s="78" t="s">
        <v>222</v>
      </c>
      <c r="AO46" s="78" t="s">
        <v>222</v>
      </c>
      <c r="AP46" s="78" t="s">
        <v>222</v>
      </c>
    </row>
    <row r="47" spans="1:42" ht="157.5" customHeight="1">
      <c r="A47" s="14" t="s">
        <v>348</v>
      </c>
      <c r="B47" s="15" t="s">
        <v>130</v>
      </c>
      <c r="C47" s="16" t="s">
        <v>131</v>
      </c>
      <c r="D47" s="17" t="s">
        <v>47</v>
      </c>
      <c r="E47" s="17" t="s">
        <v>132</v>
      </c>
      <c r="F47" s="16" t="s">
        <v>404</v>
      </c>
      <c r="G47" s="16" t="s">
        <v>405</v>
      </c>
      <c r="H47" s="18" t="s">
        <v>434</v>
      </c>
      <c r="I47" s="18" t="s">
        <v>435</v>
      </c>
      <c r="J47" s="19" t="s">
        <v>436</v>
      </c>
      <c r="K47" s="19" t="s">
        <v>437</v>
      </c>
      <c r="L47" s="19" t="s">
        <v>438</v>
      </c>
      <c r="M47" s="20" t="s">
        <v>439</v>
      </c>
      <c r="N47" s="20" t="s">
        <v>440</v>
      </c>
      <c r="O47" s="20" t="s">
        <v>441</v>
      </c>
      <c r="P47" s="21" t="s">
        <v>78</v>
      </c>
      <c r="Q47" s="21" t="s">
        <v>375</v>
      </c>
      <c r="R47" s="21" t="s">
        <v>376</v>
      </c>
      <c r="S47" s="22" t="s">
        <v>442</v>
      </c>
      <c r="T47" s="72"/>
      <c r="U47" s="73"/>
      <c r="V47" s="78" t="s">
        <v>222</v>
      </c>
      <c r="W47" s="76" t="s">
        <v>222</v>
      </c>
      <c r="X47" s="76" t="s">
        <v>222</v>
      </c>
      <c r="Y47" s="76" t="s">
        <v>222</v>
      </c>
      <c r="Z47" s="76" t="s">
        <v>222</v>
      </c>
      <c r="AA47" s="76" t="s">
        <v>222</v>
      </c>
      <c r="AB47" s="76" t="s">
        <v>222</v>
      </c>
      <c r="AC47" s="76" t="s">
        <v>222</v>
      </c>
      <c r="AD47" s="76" t="s">
        <v>222</v>
      </c>
      <c r="AE47" s="76" t="s">
        <v>222</v>
      </c>
      <c r="AF47" s="76" t="s">
        <v>222</v>
      </c>
      <c r="AG47" s="76" t="s">
        <v>222</v>
      </c>
      <c r="AH47" s="76" t="s">
        <v>222</v>
      </c>
      <c r="AI47" s="91" t="s">
        <v>222</v>
      </c>
      <c r="AJ47" s="78" t="s">
        <v>222</v>
      </c>
      <c r="AK47" s="78" t="s">
        <v>222</v>
      </c>
      <c r="AL47" s="78" t="s">
        <v>222</v>
      </c>
      <c r="AM47" s="78" t="s">
        <v>222</v>
      </c>
      <c r="AN47" s="78" t="s">
        <v>222</v>
      </c>
      <c r="AO47" s="78" t="s">
        <v>222</v>
      </c>
      <c r="AP47" s="78" t="s">
        <v>222</v>
      </c>
    </row>
    <row r="48" spans="1:42" ht="157.5" customHeight="1">
      <c r="A48" s="14" t="s">
        <v>91</v>
      </c>
      <c r="B48" s="15" t="s">
        <v>130</v>
      </c>
      <c r="C48" s="16" t="s">
        <v>131</v>
      </c>
      <c r="D48" s="17" t="s">
        <v>47</v>
      </c>
      <c r="E48" s="17" t="s">
        <v>132</v>
      </c>
      <c r="F48" s="16" t="s">
        <v>133</v>
      </c>
      <c r="G48" s="16" t="s">
        <v>134</v>
      </c>
      <c r="H48" s="18" t="s">
        <v>135</v>
      </c>
      <c r="I48" s="18" t="s">
        <v>136</v>
      </c>
      <c r="J48" s="19" t="s">
        <v>137</v>
      </c>
      <c r="K48" s="19" t="s">
        <v>138</v>
      </c>
      <c r="L48" s="19" t="s">
        <v>139</v>
      </c>
      <c r="M48" s="20" t="s">
        <v>140</v>
      </c>
      <c r="N48" s="20" t="s">
        <v>141</v>
      </c>
      <c r="O48" s="20" t="s">
        <v>142</v>
      </c>
      <c r="P48" s="21" t="s">
        <v>59</v>
      </c>
      <c r="Q48" s="21" t="s">
        <v>143</v>
      </c>
      <c r="R48" s="21" t="s">
        <v>144</v>
      </c>
      <c r="S48" s="22" t="s">
        <v>145</v>
      </c>
      <c r="T48" s="78" t="s">
        <v>222</v>
      </c>
      <c r="U48" s="78" t="s">
        <v>222</v>
      </c>
      <c r="V48" s="62" t="s">
        <v>214</v>
      </c>
      <c r="W48" s="64" t="s">
        <v>215</v>
      </c>
      <c r="X48" s="64" t="s">
        <v>216</v>
      </c>
      <c r="Y48" s="62" t="s">
        <v>217</v>
      </c>
      <c r="Z48" s="62" t="s">
        <v>218</v>
      </c>
      <c r="AA48" s="68" t="s">
        <v>610</v>
      </c>
      <c r="AB48" s="57" t="s">
        <v>200</v>
      </c>
      <c r="AC48" s="25" t="s">
        <v>201</v>
      </c>
      <c r="AD48" s="24" t="s">
        <v>202</v>
      </c>
      <c r="AE48" s="76" t="s">
        <v>222</v>
      </c>
      <c r="AF48" s="76" t="s">
        <v>222</v>
      </c>
      <c r="AG48" s="76" t="s">
        <v>222</v>
      </c>
      <c r="AH48" s="76" t="s">
        <v>222</v>
      </c>
      <c r="AI48" s="91" t="s">
        <v>222</v>
      </c>
      <c r="AJ48" s="78" t="s">
        <v>222</v>
      </c>
      <c r="AK48" s="78" t="s">
        <v>222</v>
      </c>
      <c r="AL48" s="78" t="s">
        <v>222</v>
      </c>
      <c r="AM48" s="78" t="s">
        <v>222</v>
      </c>
      <c r="AN48" s="78" t="s">
        <v>222</v>
      </c>
      <c r="AO48" s="78" t="s">
        <v>222</v>
      </c>
      <c r="AP48" s="78" t="s">
        <v>222</v>
      </c>
    </row>
    <row r="49" spans="1:42" ht="157.5" customHeight="1">
      <c r="A49" s="14" t="s">
        <v>348</v>
      </c>
      <c r="B49" s="15" t="s">
        <v>130</v>
      </c>
      <c r="C49" s="16" t="s">
        <v>131</v>
      </c>
      <c r="D49" s="17" t="s">
        <v>47</v>
      </c>
      <c r="E49" s="17" t="s">
        <v>132</v>
      </c>
      <c r="F49" s="16" t="s">
        <v>133</v>
      </c>
      <c r="G49" s="16" t="s">
        <v>134</v>
      </c>
      <c r="H49" s="18" t="s">
        <v>135</v>
      </c>
      <c r="I49" s="18" t="s">
        <v>136</v>
      </c>
      <c r="J49" s="19" t="s">
        <v>137</v>
      </c>
      <c r="K49" s="19" t="s">
        <v>138</v>
      </c>
      <c r="L49" s="19" t="s">
        <v>139</v>
      </c>
      <c r="M49" s="20" t="s">
        <v>390</v>
      </c>
      <c r="N49" s="20" t="s">
        <v>444</v>
      </c>
      <c r="O49" s="20" t="s">
        <v>445</v>
      </c>
      <c r="P49" s="21" t="s">
        <v>59</v>
      </c>
      <c r="Q49" s="21" t="s">
        <v>143</v>
      </c>
      <c r="R49" s="21" t="s">
        <v>144</v>
      </c>
      <c r="S49" s="22" t="s">
        <v>145</v>
      </c>
      <c r="T49" s="72"/>
      <c r="U49" s="73"/>
      <c r="V49" s="62" t="s">
        <v>214</v>
      </c>
      <c r="W49" s="64" t="s">
        <v>215</v>
      </c>
      <c r="X49" s="64" t="s">
        <v>216</v>
      </c>
      <c r="Y49" s="62" t="s">
        <v>217</v>
      </c>
      <c r="Z49" s="62" t="s">
        <v>218</v>
      </c>
      <c r="AA49" s="68" t="s">
        <v>610</v>
      </c>
      <c r="AB49" s="57" t="s">
        <v>200</v>
      </c>
      <c r="AC49" s="25" t="s">
        <v>201</v>
      </c>
      <c r="AD49" s="24" t="s">
        <v>202</v>
      </c>
      <c r="AE49" s="76" t="s">
        <v>222</v>
      </c>
      <c r="AF49" s="76" t="s">
        <v>222</v>
      </c>
      <c r="AG49" s="76" t="s">
        <v>222</v>
      </c>
      <c r="AH49" s="76" t="s">
        <v>222</v>
      </c>
      <c r="AI49" s="91" t="s">
        <v>222</v>
      </c>
      <c r="AJ49" s="78" t="s">
        <v>222</v>
      </c>
      <c r="AK49" s="78" t="s">
        <v>222</v>
      </c>
      <c r="AL49" s="78" t="s">
        <v>222</v>
      </c>
      <c r="AM49" s="78" t="s">
        <v>222</v>
      </c>
      <c r="AN49" s="78" t="s">
        <v>222</v>
      </c>
      <c r="AO49" s="78" t="s">
        <v>222</v>
      </c>
      <c r="AP49" s="78" t="s">
        <v>222</v>
      </c>
    </row>
    <row r="50" spans="1:42" ht="157.5" customHeight="1">
      <c r="A50" s="14" t="s">
        <v>348</v>
      </c>
      <c r="B50" s="15" t="s">
        <v>130</v>
      </c>
      <c r="C50" s="16" t="s">
        <v>131</v>
      </c>
      <c r="D50" s="17" t="s">
        <v>47</v>
      </c>
      <c r="E50" s="17" t="s">
        <v>132</v>
      </c>
      <c r="F50" s="16" t="s">
        <v>447</v>
      </c>
      <c r="G50" s="16" t="s">
        <v>134</v>
      </c>
      <c r="H50" s="18" t="s">
        <v>135</v>
      </c>
      <c r="I50" s="18" t="s">
        <v>448</v>
      </c>
      <c r="J50" s="19" t="s">
        <v>449</v>
      </c>
      <c r="K50" s="19" t="s">
        <v>419</v>
      </c>
      <c r="L50" s="19" t="s">
        <v>450</v>
      </c>
      <c r="M50" s="20" t="s">
        <v>102</v>
      </c>
      <c r="N50" s="20" t="s">
        <v>158</v>
      </c>
      <c r="O50" s="20" t="s">
        <v>451</v>
      </c>
      <c r="P50" s="21" t="s">
        <v>59</v>
      </c>
      <c r="Q50" s="21" t="s">
        <v>143</v>
      </c>
      <c r="R50" s="21" t="s">
        <v>144</v>
      </c>
      <c r="S50" s="22" t="s">
        <v>452</v>
      </c>
      <c r="T50" s="72"/>
      <c r="U50" s="73"/>
      <c r="V50" s="62" t="s">
        <v>231</v>
      </c>
      <c r="W50" s="62" t="s">
        <v>215</v>
      </c>
      <c r="X50" s="62" t="s">
        <v>216</v>
      </c>
      <c r="Y50" s="64" t="s">
        <v>232</v>
      </c>
      <c r="Z50" s="64" t="s">
        <v>233</v>
      </c>
      <c r="AA50" s="64" t="s">
        <v>234</v>
      </c>
      <c r="AB50" s="57" t="s">
        <v>200</v>
      </c>
      <c r="AC50" s="25" t="s">
        <v>201</v>
      </c>
      <c r="AD50" s="24" t="s">
        <v>202</v>
      </c>
      <c r="AE50" s="76" t="s">
        <v>222</v>
      </c>
      <c r="AF50" s="76" t="s">
        <v>222</v>
      </c>
      <c r="AG50" s="76" t="s">
        <v>222</v>
      </c>
      <c r="AH50" s="76" t="s">
        <v>222</v>
      </c>
      <c r="AI50" s="91" t="s">
        <v>222</v>
      </c>
      <c r="AJ50" s="78" t="s">
        <v>222</v>
      </c>
      <c r="AK50" s="78" t="s">
        <v>222</v>
      </c>
      <c r="AL50" s="78" t="s">
        <v>222</v>
      </c>
      <c r="AM50" s="78" t="s">
        <v>222</v>
      </c>
      <c r="AN50" s="78" t="s">
        <v>222</v>
      </c>
      <c r="AO50" s="78" t="s">
        <v>222</v>
      </c>
      <c r="AP50" s="78" t="s">
        <v>222</v>
      </c>
    </row>
    <row r="51" spans="1:42" ht="157.5" customHeight="1">
      <c r="A51" s="14" t="s">
        <v>348</v>
      </c>
      <c r="B51" s="15" t="s">
        <v>130</v>
      </c>
      <c r="C51" s="16" t="s">
        <v>131</v>
      </c>
      <c r="D51" s="17" t="s">
        <v>47</v>
      </c>
      <c r="E51" s="17" t="s">
        <v>132</v>
      </c>
      <c r="F51" s="16" t="s">
        <v>151</v>
      </c>
      <c r="G51" s="16" t="s">
        <v>152</v>
      </c>
      <c r="H51" s="18" t="s">
        <v>153</v>
      </c>
      <c r="I51" s="18" t="s">
        <v>154</v>
      </c>
      <c r="J51" s="19" t="s">
        <v>155</v>
      </c>
      <c r="K51" s="19" t="s">
        <v>156</v>
      </c>
      <c r="L51" s="19" t="s">
        <v>453</v>
      </c>
      <c r="M51" s="20" t="s">
        <v>102</v>
      </c>
      <c r="N51" s="20" t="s">
        <v>158</v>
      </c>
      <c r="O51" s="20" t="s">
        <v>159</v>
      </c>
      <c r="P51" s="21" t="s">
        <v>160</v>
      </c>
      <c r="Q51" s="21" t="s">
        <v>410</v>
      </c>
      <c r="R51" s="21" t="s">
        <v>411</v>
      </c>
      <c r="S51" s="22" t="s">
        <v>454</v>
      </c>
      <c r="T51" s="74"/>
      <c r="U51" s="75"/>
      <c r="V51" s="78" t="s">
        <v>222</v>
      </c>
      <c r="W51" s="76" t="s">
        <v>222</v>
      </c>
      <c r="X51" s="76" t="s">
        <v>222</v>
      </c>
      <c r="Y51" s="76" t="s">
        <v>222</v>
      </c>
      <c r="Z51" s="76" t="s">
        <v>222</v>
      </c>
      <c r="AA51" s="76" t="s">
        <v>222</v>
      </c>
      <c r="AB51" s="76" t="s">
        <v>222</v>
      </c>
      <c r="AC51" s="76" t="s">
        <v>222</v>
      </c>
      <c r="AD51" s="76" t="s">
        <v>222</v>
      </c>
      <c r="AE51" s="76" t="s">
        <v>222</v>
      </c>
      <c r="AF51" s="76" t="s">
        <v>222</v>
      </c>
      <c r="AG51" s="76" t="s">
        <v>222</v>
      </c>
      <c r="AH51" s="76" t="s">
        <v>222</v>
      </c>
      <c r="AI51" s="91" t="s">
        <v>222</v>
      </c>
      <c r="AJ51" s="78" t="s">
        <v>222</v>
      </c>
      <c r="AK51" s="78" t="s">
        <v>222</v>
      </c>
      <c r="AL51" s="78" t="s">
        <v>222</v>
      </c>
      <c r="AM51" s="78" t="s">
        <v>222</v>
      </c>
      <c r="AN51" s="78" t="s">
        <v>222</v>
      </c>
      <c r="AO51" s="78" t="s">
        <v>222</v>
      </c>
      <c r="AP51" s="78" t="s">
        <v>222</v>
      </c>
    </row>
    <row r="52" spans="1:42" ht="157.5" customHeight="1">
      <c r="A52" s="14" t="s">
        <v>348</v>
      </c>
      <c r="B52" s="15" t="s">
        <v>130</v>
      </c>
      <c r="C52" s="16" t="s">
        <v>455</v>
      </c>
      <c r="D52" s="17" t="s">
        <v>47</v>
      </c>
      <c r="E52" s="17" t="s">
        <v>132</v>
      </c>
      <c r="F52" s="16" t="s">
        <v>151</v>
      </c>
      <c r="G52" s="16" t="s">
        <v>152</v>
      </c>
      <c r="H52" s="18" t="s">
        <v>434</v>
      </c>
      <c r="I52" s="18" t="s">
        <v>435</v>
      </c>
      <c r="J52" s="19" t="s">
        <v>456</v>
      </c>
      <c r="K52" s="19" t="s">
        <v>437</v>
      </c>
      <c r="L52" s="19" t="s">
        <v>457</v>
      </c>
      <c r="M52" s="20" t="s">
        <v>102</v>
      </c>
      <c r="N52" s="20" t="s">
        <v>158</v>
      </c>
      <c r="O52" s="20" t="s">
        <v>159</v>
      </c>
      <c r="P52" s="21" t="s">
        <v>160</v>
      </c>
      <c r="Q52" s="21" t="s">
        <v>410</v>
      </c>
      <c r="R52" s="21" t="s">
        <v>411</v>
      </c>
      <c r="S52" s="22" t="s">
        <v>458</v>
      </c>
      <c r="T52" s="74"/>
      <c r="U52" s="74"/>
      <c r="V52" s="78" t="s">
        <v>222</v>
      </c>
      <c r="W52" s="76" t="s">
        <v>222</v>
      </c>
      <c r="X52" s="76" t="s">
        <v>222</v>
      </c>
      <c r="Y52" s="76" t="s">
        <v>222</v>
      </c>
      <c r="Z52" s="76" t="s">
        <v>222</v>
      </c>
      <c r="AA52" s="76" t="s">
        <v>222</v>
      </c>
      <c r="AB52" s="76" t="s">
        <v>222</v>
      </c>
      <c r="AC52" s="76" t="s">
        <v>222</v>
      </c>
      <c r="AD52" s="76" t="s">
        <v>222</v>
      </c>
      <c r="AE52" s="76" t="s">
        <v>222</v>
      </c>
      <c r="AF52" s="76" t="s">
        <v>222</v>
      </c>
      <c r="AG52" s="76" t="s">
        <v>222</v>
      </c>
      <c r="AH52" s="76" t="s">
        <v>222</v>
      </c>
      <c r="AI52" s="91" t="s">
        <v>222</v>
      </c>
      <c r="AJ52" s="78" t="s">
        <v>222</v>
      </c>
      <c r="AK52" s="78" t="s">
        <v>222</v>
      </c>
      <c r="AL52" s="78" t="s">
        <v>222</v>
      </c>
      <c r="AM52" s="78" t="s">
        <v>222</v>
      </c>
      <c r="AN52" s="78" t="s">
        <v>222</v>
      </c>
      <c r="AO52" s="78" t="s">
        <v>222</v>
      </c>
      <c r="AP52" s="78" t="s">
        <v>222</v>
      </c>
    </row>
    <row r="53" spans="1:42" ht="157.5" customHeight="1">
      <c r="A53" s="14" t="s">
        <v>348</v>
      </c>
      <c r="B53" s="15" t="s">
        <v>130</v>
      </c>
      <c r="C53" s="16" t="s">
        <v>131</v>
      </c>
      <c r="D53" s="17" t="s">
        <v>47</v>
      </c>
      <c r="E53" s="17" t="s">
        <v>132</v>
      </c>
      <c r="F53" s="16" t="s">
        <v>459</v>
      </c>
      <c r="G53" s="16" t="s">
        <v>460</v>
      </c>
      <c r="H53" s="18" t="s">
        <v>153</v>
      </c>
      <c r="I53" s="18" t="s">
        <v>461</v>
      </c>
      <c r="J53" s="19" t="s">
        <v>462</v>
      </c>
      <c r="K53" s="19" t="s">
        <v>156</v>
      </c>
      <c r="L53" s="19" t="s">
        <v>463</v>
      </c>
      <c r="M53" s="20" t="s">
        <v>102</v>
      </c>
      <c r="N53" s="20" t="s">
        <v>464</v>
      </c>
      <c r="O53" s="20" t="s">
        <v>465</v>
      </c>
      <c r="P53" s="34" t="s">
        <v>160</v>
      </c>
      <c r="Q53" s="34" t="s">
        <v>410</v>
      </c>
      <c r="R53" s="34" t="s">
        <v>466</v>
      </c>
      <c r="S53" s="35" t="s">
        <v>467</v>
      </c>
      <c r="T53" s="74"/>
      <c r="U53" s="74"/>
      <c r="V53" s="64" t="s">
        <v>120</v>
      </c>
      <c r="W53" s="64" t="s">
        <v>121</v>
      </c>
      <c r="X53" s="64" t="s">
        <v>122</v>
      </c>
      <c r="Y53" s="62" t="s">
        <v>123</v>
      </c>
      <c r="Z53" s="62" t="s">
        <v>108</v>
      </c>
      <c r="AA53" s="62" t="s">
        <v>124</v>
      </c>
      <c r="AB53" s="76" t="s">
        <v>222</v>
      </c>
      <c r="AC53" s="76" t="s">
        <v>222</v>
      </c>
      <c r="AD53" s="76" t="s">
        <v>222</v>
      </c>
      <c r="AE53" s="76" t="s">
        <v>222</v>
      </c>
      <c r="AF53" s="76" t="s">
        <v>222</v>
      </c>
      <c r="AG53" s="76" t="s">
        <v>222</v>
      </c>
      <c r="AH53" s="76" t="s">
        <v>222</v>
      </c>
      <c r="AI53" s="91" t="s">
        <v>222</v>
      </c>
      <c r="AJ53" s="78" t="s">
        <v>222</v>
      </c>
      <c r="AK53" s="78" t="s">
        <v>222</v>
      </c>
      <c r="AL53" s="78" t="s">
        <v>222</v>
      </c>
      <c r="AM53" s="78" t="s">
        <v>222</v>
      </c>
      <c r="AN53" s="78" t="s">
        <v>222</v>
      </c>
      <c r="AO53" s="78" t="s">
        <v>222</v>
      </c>
      <c r="AP53" s="78" t="s">
        <v>222</v>
      </c>
    </row>
    <row r="54" spans="1:42" ht="157.5" customHeight="1">
      <c r="A54" s="14" t="s">
        <v>348</v>
      </c>
      <c r="B54" s="15" t="s">
        <v>130</v>
      </c>
      <c r="C54" s="16" t="s">
        <v>468</v>
      </c>
      <c r="D54" s="17" t="s">
        <v>47</v>
      </c>
      <c r="E54" s="17" t="s">
        <v>132</v>
      </c>
      <c r="F54" s="16" t="s">
        <v>469</v>
      </c>
      <c r="G54" s="16" t="s">
        <v>470</v>
      </c>
      <c r="H54" s="18" t="s">
        <v>471</v>
      </c>
      <c r="I54" s="18" t="s">
        <v>398</v>
      </c>
      <c r="J54" s="19" t="s">
        <v>399</v>
      </c>
      <c r="K54" s="19" t="s">
        <v>472</v>
      </c>
      <c r="L54" s="19" t="s">
        <v>473</v>
      </c>
      <c r="M54" s="20" t="s">
        <v>390</v>
      </c>
      <c r="N54" s="20" t="s">
        <v>57</v>
      </c>
      <c r="O54" s="20" t="s">
        <v>474</v>
      </c>
      <c r="P54" s="36" t="s">
        <v>475</v>
      </c>
      <c r="Q54" s="36" t="s">
        <v>475</v>
      </c>
      <c r="R54" s="36" t="s">
        <v>475</v>
      </c>
      <c r="S54" s="36" t="s">
        <v>475</v>
      </c>
      <c r="T54" s="74"/>
      <c r="U54" s="74"/>
      <c r="V54" s="76" t="s">
        <v>222</v>
      </c>
      <c r="W54" s="76" t="s">
        <v>222</v>
      </c>
      <c r="X54" s="76" t="s">
        <v>222</v>
      </c>
      <c r="Y54" s="76" t="s">
        <v>222</v>
      </c>
      <c r="Z54" s="76" t="s">
        <v>222</v>
      </c>
      <c r="AA54" s="76" t="s">
        <v>222</v>
      </c>
      <c r="AB54" s="76" t="s">
        <v>222</v>
      </c>
      <c r="AC54" s="76" t="s">
        <v>222</v>
      </c>
      <c r="AD54" s="76" t="s">
        <v>222</v>
      </c>
      <c r="AE54" s="76" t="s">
        <v>222</v>
      </c>
      <c r="AF54" s="76" t="s">
        <v>222</v>
      </c>
      <c r="AG54" s="76" t="s">
        <v>222</v>
      </c>
      <c r="AH54" s="76" t="s">
        <v>222</v>
      </c>
      <c r="AI54" s="91" t="s">
        <v>222</v>
      </c>
      <c r="AJ54" s="78" t="s">
        <v>222</v>
      </c>
      <c r="AK54" s="78" t="s">
        <v>222</v>
      </c>
      <c r="AL54" s="78" t="s">
        <v>222</v>
      </c>
      <c r="AM54" s="78" t="s">
        <v>222</v>
      </c>
      <c r="AN54" s="78" t="s">
        <v>222</v>
      </c>
      <c r="AO54" s="78" t="s">
        <v>222</v>
      </c>
      <c r="AP54" s="78" t="s">
        <v>222</v>
      </c>
    </row>
    <row r="55" spans="1:42" ht="157.5" customHeight="1">
      <c r="A55" s="14" t="s">
        <v>348</v>
      </c>
      <c r="B55" s="15" t="s">
        <v>130</v>
      </c>
      <c r="C55" s="16" t="s">
        <v>131</v>
      </c>
      <c r="D55" s="17" t="s">
        <v>47</v>
      </c>
      <c r="E55" s="17" t="s">
        <v>132</v>
      </c>
      <c r="F55" s="16" t="s">
        <v>170</v>
      </c>
      <c r="G55" s="16" t="s">
        <v>186</v>
      </c>
      <c r="H55" s="18" t="s">
        <v>153</v>
      </c>
      <c r="I55" s="18" t="s">
        <v>223</v>
      </c>
      <c r="J55" s="19" t="s">
        <v>224</v>
      </c>
      <c r="K55" s="18" t="s">
        <v>174</v>
      </c>
      <c r="L55" s="19" t="s">
        <v>225</v>
      </c>
      <c r="M55" s="20" t="s">
        <v>226</v>
      </c>
      <c r="N55" s="20" t="s">
        <v>103</v>
      </c>
      <c r="O55" s="20" t="s">
        <v>227</v>
      </c>
      <c r="P55" s="21" t="s">
        <v>78</v>
      </c>
      <c r="Q55" s="21" t="s">
        <v>228</v>
      </c>
      <c r="R55" s="21" t="s">
        <v>229</v>
      </c>
      <c r="S55" s="22" t="s">
        <v>230</v>
      </c>
      <c r="T55" s="94" t="s">
        <v>636</v>
      </c>
      <c r="U55" s="94" t="s">
        <v>641</v>
      </c>
      <c r="V55" s="62" t="s">
        <v>231</v>
      </c>
      <c r="W55" s="61" t="s">
        <v>413</v>
      </c>
      <c r="X55" s="61" t="s">
        <v>414</v>
      </c>
      <c r="Y55" s="64" t="s">
        <v>424</v>
      </c>
      <c r="Z55" s="61" t="s">
        <v>425</v>
      </c>
      <c r="AA55" s="64" t="s">
        <v>623</v>
      </c>
      <c r="AB55" s="76" t="s">
        <v>222</v>
      </c>
      <c r="AC55" s="76" t="s">
        <v>222</v>
      </c>
      <c r="AD55" s="76" t="s">
        <v>222</v>
      </c>
      <c r="AE55" s="76" t="s">
        <v>222</v>
      </c>
      <c r="AF55" s="76" t="s">
        <v>222</v>
      </c>
      <c r="AG55" s="76" t="s">
        <v>222</v>
      </c>
      <c r="AH55" s="130" t="s">
        <v>222</v>
      </c>
      <c r="AI55" s="131" t="s">
        <v>222</v>
      </c>
      <c r="AJ55" s="132" t="s">
        <v>71</v>
      </c>
      <c r="AK55" s="133" t="s">
        <v>128</v>
      </c>
      <c r="AL55" s="133" t="s">
        <v>185</v>
      </c>
      <c r="AM55" s="134" t="s">
        <v>672</v>
      </c>
      <c r="AN55" s="135" t="s">
        <v>788</v>
      </c>
      <c r="AO55" s="136" t="s">
        <v>789</v>
      </c>
      <c r="AP55" s="127" t="s">
        <v>783</v>
      </c>
    </row>
    <row r="56" spans="1:42" ht="157.5" customHeight="1">
      <c r="A56" s="14" t="s">
        <v>348</v>
      </c>
      <c r="B56" s="15" t="s">
        <v>130</v>
      </c>
      <c r="C56" s="16" t="s">
        <v>131</v>
      </c>
      <c r="D56" s="17" t="s">
        <v>47</v>
      </c>
      <c r="E56" s="17" t="s">
        <v>132</v>
      </c>
      <c r="F56" s="16" t="s">
        <v>170</v>
      </c>
      <c r="G56" s="16" t="s">
        <v>186</v>
      </c>
      <c r="H56" s="18" t="s">
        <v>153</v>
      </c>
      <c r="I56" s="18" t="s">
        <v>223</v>
      </c>
      <c r="J56" s="19" t="s">
        <v>224</v>
      </c>
      <c r="K56" s="18" t="s">
        <v>174</v>
      </c>
      <c r="L56" s="19" t="s">
        <v>225</v>
      </c>
      <c r="M56" s="20" t="s">
        <v>226</v>
      </c>
      <c r="N56" s="20" t="s">
        <v>103</v>
      </c>
      <c r="O56" s="20" t="s">
        <v>227</v>
      </c>
      <c r="P56" s="21" t="s">
        <v>78</v>
      </c>
      <c r="Q56" s="21" t="s">
        <v>228</v>
      </c>
      <c r="R56" s="21" t="s">
        <v>229</v>
      </c>
      <c r="S56" s="22" t="s">
        <v>230</v>
      </c>
      <c r="T56" s="94" t="s">
        <v>636</v>
      </c>
      <c r="U56" s="94" t="s">
        <v>641</v>
      </c>
      <c r="V56" s="62" t="s">
        <v>231</v>
      </c>
      <c r="W56" s="61" t="s">
        <v>413</v>
      </c>
      <c r="X56" s="61" t="s">
        <v>414</v>
      </c>
      <c r="Y56" s="64" t="s">
        <v>424</v>
      </c>
      <c r="Z56" s="61" t="s">
        <v>425</v>
      </c>
      <c r="AA56" s="64" t="s">
        <v>623</v>
      </c>
      <c r="AB56" s="76" t="s">
        <v>222</v>
      </c>
      <c r="AC56" s="76" t="s">
        <v>222</v>
      </c>
      <c r="AD56" s="76" t="s">
        <v>222</v>
      </c>
      <c r="AE56" s="76" t="s">
        <v>222</v>
      </c>
      <c r="AF56" s="76" t="s">
        <v>222</v>
      </c>
      <c r="AG56" s="91" t="s">
        <v>222</v>
      </c>
      <c r="AH56" s="78" t="s">
        <v>222</v>
      </c>
      <c r="AI56" s="78" t="s">
        <v>222</v>
      </c>
      <c r="AJ56" s="83" t="s">
        <v>71</v>
      </c>
      <c r="AK56" s="85" t="s">
        <v>128</v>
      </c>
      <c r="AL56" s="85" t="s">
        <v>185</v>
      </c>
      <c r="AM56" s="68" t="s">
        <v>672</v>
      </c>
      <c r="AN56" s="127" t="s">
        <v>794</v>
      </c>
      <c r="AO56" s="129" t="s">
        <v>796</v>
      </c>
      <c r="AP56" s="127" t="s">
        <v>797</v>
      </c>
    </row>
    <row r="57" spans="1:42" ht="157.5" customHeight="1">
      <c r="A57" s="14" t="s">
        <v>348</v>
      </c>
      <c r="B57" s="15" t="s">
        <v>130</v>
      </c>
      <c r="C57" s="16" t="s">
        <v>131</v>
      </c>
      <c r="D57" s="17" t="s">
        <v>47</v>
      </c>
      <c r="E57" s="17" t="s">
        <v>132</v>
      </c>
      <c r="F57" s="16" t="s">
        <v>170</v>
      </c>
      <c r="G57" s="16" t="s">
        <v>186</v>
      </c>
      <c r="H57" s="18" t="s">
        <v>153</v>
      </c>
      <c r="I57" s="18" t="s">
        <v>223</v>
      </c>
      <c r="J57" s="19" t="s">
        <v>224</v>
      </c>
      <c r="K57" s="18" t="s">
        <v>174</v>
      </c>
      <c r="L57" s="19" t="s">
        <v>225</v>
      </c>
      <c r="M57" s="20" t="s">
        <v>226</v>
      </c>
      <c r="N57" s="20" t="s">
        <v>103</v>
      </c>
      <c r="O57" s="20" t="s">
        <v>227</v>
      </c>
      <c r="P57" s="21" t="s">
        <v>78</v>
      </c>
      <c r="Q57" s="21" t="s">
        <v>228</v>
      </c>
      <c r="R57" s="21" t="s">
        <v>229</v>
      </c>
      <c r="S57" s="22" t="s">
        <v>230</v>
      </c>
      <c r="T57" s="94" t="s">
        <v>636</v>
      </c>
      <c r="U57" s="94" t="s">
        <v>641</v>
      </c>
      <c r="V57" s="62" t="s">
        <v>231</v>
      </c>
      <c r="W57" s="61" t="s">
        <v>413</v>
      </c>
      <c r="X57" s="61" t="s">
        <v>414</v>
      </c>
      <c r="Y57" s="64" t="s">
        <v>424</v>
      </c>
      <c r="Z57" s="61" t="s">
        <v>425</v>
      </c>
      <c r="AA57" s="64" t="s">
        <v>623</v>
      </c>
      <c r="AB57" s="76" t="s">
        <v>222</v>
      </c>
      <c r="AC57" s="76" t="s">
        <v>222</v>
      </c>
      <c r="AD57" s="76" t="s">
        <v>222</v>
      </c>
      <c r="AE57" s="76" t="s">
        <v>222</v>
      </c>
      <c r="AF57" s="76" t="s">
        <v>222</v>
      </c>
      <c r="AG57" s="91" t="s">
        <v>222</v>
      </c>
      <c r="AH57" s="78" t="s">
        <v>222</v>
      </c>
      <c r="AI57" s="78" t="s">
        <v>222</v>
      </c>
      <c r="AJ57" s="83" t="s">
        <v>71</v>
      </c>
      <c r="AK57" s="85" t="s">
        <v>128</v>
      </c>
      <c r="AL57" s="85" t="s">
        <v>204</v>
      </c>
      <c r="AM57" s="68" t="s">
        <v>673</v>
      </c>
      <c r="AN57" s="127" t="s">
        <v>794</v>
      </c>
      <c r="AO57" s="127" t="s">
        <v>795</v>
      </c>
      <c r="AP57" s="127" t="s">
        <v>797</v>
      </c>
    </row>
    <row r="58" spans="1:42" ht="157.5" customHeight="1">
      <c r="A58" s="14" t="s">
        <v>348</v>
      </c>
      <c r="B58" s="15" t="s">
        <v>130</v>
      </c>
      <c r="C58" s="16" t="s">
        <v>131</v>
      </c>
      <c r="D58" s="17" t="s">
        <v>47</v>
      </c>
      <c r="E58" s="17" t="s">
        <v>132</v>
      </c>
      <c r="F58" s="16" t="s">
        <v>170</v>
      </c>
      <c r="G58" s="16" t="s">
        <v>186</v>
      </c>
      <c r="H58" s="18" t="s">
        <v>187</v>
      </c>
      <c r="I58" s="18" t="s">
        <v>188</v>
      </c>
      <c r="J58" s="19" t="s">
        <v>189</v>
      </c>
      <c r="K58" s="19" t="s">
        <v>190</v>
      </c>
      <c r="L58" s="19" t="s">
        <v>191</v>
      </c>
      <c r="M58" s="20" t="s">
        <v>192</v>
      </c>
      <c r="N58" s="20" t="s">
        <v>103</v>
      </c>
      <c r="O58" s="20" t="s">
        <v>193</v>
      </c>
      <c r="P58" s="21" t="s">
        <v>59</v>
      </c>
      <c r="Q58" s="21" t="s">
        <v>143</v>
      </c>
      <c r="R58" s="21" t="s">
        <v>194</v>
      </c>
      <c r="S58" s="22" t="s">
        <v>195</v>
      </c>
      <c r="T58" s="94" t="s">
        <v>636</v>
      </c>
      <c r="U58" s="94" t="s">
        <v>641</v>
      </c>
      <c r="V58" s="62" t="s">
        <v>231</v>
      </c>
      <c r="W58" s="61" t="s">
        <v>413</v>
      </c>
      <c r="X58" s="61" t="s">
        <v>414</v>
      </c>
      <c r="Y58" s="64" t="s">
        <v>424</v>
      </c>
      <c r="Z58" s="61" t="s">
        <v>425</v>
      </c>
      <c r="AA58" s="64" t="s">
        <v>623</v>
      </c>
      <c r="AB58" s="76" t="s">
        <v>222</v>
      </c>
      <c r="AC58" s="76" t="s">
        <v>222</v>
      </c>
      <c r="AD58" s="76" t="s">
        <v>222</v>
      </c>
      <c r="AE58" s="76" t="s">
        <v>222</v>
      </c>
      <c r="AF58" s="76" t="s">
        <v>222</v>
      </c>
      <c r="AG58" s="91" t="s">
        <v>222</v>
      </c>
      <c r="AH58" s="78" t="s">
        <v>222</v>
      </c>
      <c r="AI58" s="78" t="s">
        <v>222</v>
      </c>
      <c r="AJ58" s="78" t="s">
        <v>222</v>
      </c>
      <c r="AK58" s="78" t="s">
        <v>222</v>
      </c>
      <c r="AL58" s="78" t="s">
        <v>222</v>
      </c>
      <c r="AM58" s="78" t="s">
        <v>222</v>
      </c>
      <c r="AN58" s="127" t="s">
        <v>794</v>
      </c>
      <c r="AO58" s="127" t="s">
        <v>795</v>
      </c>
      <c r="AP58" s="127" t="s">
        <v>797</v>
      </c>
    </row>
    <row r="59" spans="1:42" ht="157.5" customHeight="1">
      <c r="A59" s="14" t="s">
        <v>348</v>
      </c>
      <c r="B59" s="15" t="s">
        <v>130</v>
      </c>
      <c r="C59" s="16" t="s">
        <v>131</v>
      </c>
      <c r="D59" s="17" t="s">
        <v>47</v>
      </c>
      <c r="E59" s="17" t="s">
        <v>132</v>
      </c>
      <c r="F59" s="16" t="s">
        <v>170</v>
      </c>
      <c r="G59" s="16" t="s">
        <v>186</v>
      </c>
      <c r="H59" s="18" t="s">
        <v>205</v>
      </c>
      <c r="I59" s="18" t="s">
        <v>206</v>
      </c>
      <c r="J59" s="19" t="s">
        <v>207</v>
      </c>
      <c r="K59" s="19" t="s">
        <v>208</v>
      </c>
      <c r="L59" s="19" t="s">
        <v>209</v>
      </c>
      <c r="M59" s="20" t="s">
        <v>210</v>
      </c>
      <c r="N59" s="20" t="s">
        <v>103</v>
      </c>
      <c r="O59" s="20" t="s">
        <v>211</v>
      </c>
      <c r="P59" s="21" t="s">
        <v>59</v>
      </c>
      <c r="Q59" s="21" t="s">
        <v>60</v>
      </c>
      <c r="R59" s="21" t="s">
        <v>212</v>
      </c>
      <c r="S59" s="22" t="s">
        <v>213</v>
      </c>
      <c r="T59" s="94" t="s">
        <v>636</v>
      </c>
      <c r="U59" s="94" t="s">
        <v>641</v>
      </c>
      <c r="V59" s="76" t="s">
        <v>222</v>
      </c>
      <c r="W59" s="76" t="s">
        <v>222</v>
      </c>
      <c r="X59" s="76" t="s">
        <v>222</v>
      </c>
      <c r="Y59" s="76" t="s">
        <v>222</v>
      </c>
      <c r="Z59" s="76" t="s">
        <v>222</v>
      </c>
      <c r="AA59" s="76" t="s">
        <v>222</v>
      </c>
      <c r="AB59" s="76" t="s">
        <v>222</v>
      </c>
      <c r="AC59" s="76" t="s">
        <v>222</v>
      </c>
      <c r="AD59" s="76" t="s">
        <v>222</v>
      </c>
      <c r="AE59" s="76" t="s">
        <v>222</v>
      </c>
      <c r="AF59" s="76" t="s">
        <v>222</v>
      </c>
      <c r="AG59" s="76" t="s">
        <v>222</v>
      </c>
      <c r="AH59" s="137" t="s">
        <v>222</v>
      </c>
      <c r="AI59" s="138" t="s">
        <v>222</v>
      </c>
      <c r="AJ59" s="139" t="s">
        <v>219</v>
      </c>
      <c r="AK59" s="77" t="s">
        <v>220</v>
      </c>
      <c r="AL59" s="139" t="s">
        <v>221</v>
      </c>
      <c r="AM59" s="140" t="s">
        <v>222</v>
      </c>
      <c r="AN59" s="140" t="s">
        <v>222</v>
      </c>
      <c r="AO59" s="140" t="s">
        <v>222</v>
      </c>
      <c r="AP59" s="140" t="s">
        <v>222</v>
      </c>
    </row>
    <row r="60" spans="1:42" ht="157.5" customHeight="1">
      <c r="A60" s="14" t="s">
        <v>348</v>
      </c>
      <c r="B60" s="15" t="s">
        <v>238</v>
      </c>
      <c r="C60" s="16" t="s">
        <v>239</v>
      </c>
      <c r="D60" s="17" t="s">
        <v>47</v>
      </c>
      <c r="E60" s="17" t="s">
        <v>48</v>
      </c>
      <c r="F60" s="16" t="s">
        <v>240</v>
      </c>
      <c r="G60" s="16" t="s">
        <v>241</v>
      </c>
      <c r="H60" s="18" t="s">
        <v>242</v>
      </c>
      <c r="I60" s="18" t="s">
        <v>243</v>
      </c>
      <c r="J60" s="19" t="s">
        <v>244</v>
      </c>
      <c r="K60" s="18" t="s">
        <v>174</v>
      </c>
      <c r="L60" s="19" t="s">
        <v>245</v>
      </c>
      <c r="M60" s="20" t="s">
        <v>246</v>
      </c>
      <c r="N60" s="20" t="s">
        <v>247</v>
      </c>
      <c r="O60" s="20" t="s">
        <v>248</v>
      </c>
      <c r="P60" s="21" t="s">
        <v>160</v>
      </c>
      <c r="Q60" s="21" t="s">
        <v>161</v>
      </c>
      <c r="R60" s="21" t="s">
        <v>249</v>
      </c>
      <c r="S60" s="22" t="s">
        <v>250</v>
      </c>
      <c r="T60" s="69"/>
      <c r="U60" s="69"/>
      <c r="V60" s="76" t="s">
        <v>222</v>
      </c>
      <c r="W60" s="76" t="s">
        <v>222</v>
      </c>
      <c r="X60" s="76" t="s">
        <v>222</v>
      </c>
      <c r="Y60" s="76" t="s">
        <v>222</v>
      </c>
      <c r="Z60" s="76" t="s">
        <v>222</v>
      </c>
      <c r="AA60" s="76" t="s">
        <v>222</v>
      </c>
      <c r="AB60" s="76" t="s">
        <v>222</v>
      </c>
      <c r="AC60" s="76" t="s">
        <v>222</v>
      </c>
      <c r="AD60" s="76" t="s">
        <v>222</v>
      </c>
      <c r="AE60" s="76" t="s">
        <v>222</v>
      </c>
      <c r="AF60" s="76" t="s">
        <v>222</v>
      </c>
      <c r="AG60" s="76" t="s">
        <v>222</v>
      </c>
      <c r="AH60" s="76" t="s">
        <v>222</v>
      </c>
      <c r="AI60" s="91" t="s">
        <v>222</v>
      </c>
      <c r="AJ60" s="78" t="s">
        <v>222</v>
      </c>
      <c r="AK60" s="78" t="s">
        <v>222</v>
      </c>
      <c r="AL60" s="78" t="s">
        <v>222</v>
      </c>
      <c r="AM60" s="78" t="s">
        <v>222</v>
      </c>
      <c r="AN60" s="140" t="s">
        <v>222</v>
      </c>
      <c r="AO60" s="140" t="s">
        <v>222</v>
      </c>
      <c r="AP60" s="140" t="s">
        <v>222</v>
      </c>
    </row>
    <row r="61" spans="1:42" ht="157.5" customHeight="1">
      <c r="A61" s="14" t="s">
        <v>348</v>
      </c>
      <c r="B61" s="15" t="s">
        <v>45</v>
      </c>
      <c r="C61" s="16" t="s">
        <v>46</v>
      </c>
      <c r="D61" s="17" t="s">
        <v>47</v>
      </c>
      <c r="E61" s="17" t="s">
        <v>48</v>
      </c>
      <c r="F61" s="16" t="s">
        <v>49</v>
      </c>
      <c r="G61" s="16" t="s">
        <v>50</v>
      </c>
      <c r="H61" s="18" t="s">
        <v>51</v>
      </c>
      <c r="I61" s="18" t="s">
        <v>74</v>
      </c>
      <c r="J61" s="19" t="s">
        <v>75</v>
      </c>
      <c r="K61" s="19" t="s">
        <v>54</v>
      </c>
      <c r="L61" s="19" t="s">
        <v>76</v>
      </c>
      <c r="M61" s="20" t="s">
        <v>56</v>
      </c>
      <c r="N61" s="20" t="s">
        <v>57</v>
      </c>
      <c r="O61" s="20" t="s">
        <v>77</v>
      </c>
      <c r="P61" s="21" t="s">
        <v>78</v>
      </c>
      <c r="Q61" s="21" t="s">
        <v>79</v>
      </c>
      <c r="R61" s="21" t="s">
        <v>80</v>
      </c>
      <c r="S61" s="22" t="s">
        <v>81</v>
      </c>
      <c r="T61" s="95" t="s">
        <v>638</v>
      </c>
      <c r="U61" s="95" t="s">
        <v>643</v>
      </c>
      <c r="V61" s="62" t="s">
        <v>231</v>
      </c>
      <c r="W61" s="61" t="s">
        <v>215</v>
      </c>
      <c r="X61" s="61" t="s">
        <v>336</v>
      </c>
      <c r="Y61" s="61" t="s">
        <v>337</v>
      </c>
      <c r="Z61" s="64" t="s">
        <v>338</v>
      </c>
      <c r="AA61" s="64" t="s">
        <v>614</v>
      </c>
      <c r="AB61" s="76" t="s">
        <v>222</v>
      </c>
      <c r="AC61" s="76" t="s">
        <v>222</v>
      </c>
      <c r="AD61" s="76" t="s">
        <v>222</v>
      </c>
      <c r="AE61" s="76" t="s">
        <v>222</v>
      </c>
      <c r="AF61" s="76" t="s">
        <v>222</v>
      </c>
      <c r="AG61" s="76" t="s">
        <v>222</v>
      </c>
      <c r="AH61" s="76" t="s">
        <v>222</v>
      </c>
      <c r="AI61" s="91" t="s">
        <v>222</v>
      </c>
      <c r="AJ61" s="78" t="s">
        <v>222</v>
      </c>
      <c r="AK61" s="78" t="s">
        <v>222</v>
      </c>
      <c r="AL61" s="78" t="s">
        <v>222</v>
      </c>
      <c r="AM61" s="78" t="s">
        <v>222</v>
      </c>
      <c r="AN61" s="140" t="s">
        <v>222</v>
      </c>
      <c r="AO61" s="140" t="s">
        <v>222</v>
      </c>
      <c r="AP61" s="140" t="s">
        <v>222</v>
      </c>
    </row>
    <row r="62" spans="1:42" ht="157.5" customHeight="1">
      <c r="A62" s="14" t="s">
        <v>348</v>
      </c>
      <c r="B62" s="15" t="s">
        <v>45</v>
      </c>
      <c r="C62" s="16" t="s">
        <v>46</v>
      </c>
      <c r="D62" s="17" t="s">
        <v>47</v>
      </c>
      <c r="E62" s="17" t="s">
        <v>48</v>
      </c>
      <c r="F62" s="16" t="s">
        <v>49</v>
      </c>
      <c r="G62" s="16" t="s">
        <v>50</v>
      </c>
      <c r="H62" s="18" t="s">
        <v>51</v>
      </c>
      <c r="I62" s="18" t="s">
        <v>74</v>
      </c>
      <c r="J62" s="19" t="s">
        <v>75</v>
      </c>
      <c r="K62" s="19" t="s">
        <v>54</v>
      </c>
      <c r="L62" s="19" t="s">
        <v>76</v>
      </c>
      <c r="M62" s="20" t="s">
        <v>56</v>
      </c>
      <c r="N62" s="20" t="s">
        <v>57</v>
      </c>
      <c r="O62" s="20" t="s">
        <v>77</v>
      </c>
      <c r="P62" s="21" t="s">
        <v>78</v>
      </c>
      <c r="Q62" s="21" t="s">
        <v>79</v>
      </c>
      <c r="R62" s="21" t="s">
        <v>80</v>
      </c>
      <c r="S62" s="22" t="s">
        <v>81</v>
      </c>
      <c r="T62" s="95" t="s">
        <v>638</v>
      </c>
      <c r="U62" s="95" t="s">
        <v>643</v>
      </c>
      <c r="V62" s="62" t="s">
        <v>231</v>
      </c>
      <c r="W62" s="61" t="s">
        <v>215</v>
      </c>
      <c r="X62" s="64" t="s">
        <v>299</v>
      </c>
      <c r="Y62" s="68" t="s">
        <v>615</v>
      </c>
      <c r="Z62" s="61" t="s">
        <v>301</v>
      </c>
      <c r="AA62" s="64" t="s">
        <v>612</v>
      </c>
      <c r="AB62" s="76" t="s">
        <v>222</v>
      </c>
      <c r="AC62" s="76" t="s">
        <v>222</v>
      </c>
      <c r="AD62" s="76" t="s">
        <v>222</v>
      </c>
      <c r="AE62" s="76" t="s">
        <v>222</v>
      </c>
      <c r="AF62" s="76" t="s">
        <v>222</v>
      </c>
      <c r="AG62" s="76" t="s">
        <v>222</v>
      </c>
      <c r="AH62" s="76" t="s">
        <v>222</v>
      </c>
      <c r="AI62" s="91" t="s">
        <v>222</v>
      </c>
      <c r="AJ62" s="78" t="s">
        <v>222</v>
      </c>
      <c r="AK62" s="78" t="s">
        <v>222</v>
      </c>
      <c r="AL62" s="78" t="s">
        <v>222</v>
      </c>
      <c r="AM62" s="78" t="s">
        <v>222</v>
      </c>
      <c r="AN62" s="140" t="s">
        <v>222</v>
      </c>
      <c r="AO62" s="140" t="s">
        <v>222</v>
      </c>
      <c r="AP62" s="140" t="s">
        <v>222</v>
      </c>
    </row>
    <row r="63" spans="1:42" ht="157.5" customHeight="1">
      <c r="A63" s="14" t="s">
        <v>348</v>
      </c>
      <c r="B63" s="15" t="s">
        <v>238</v>
      </c>
      <c r="C63" s="16" t="s">
        <v>277</v>
      </c>
      <c r="D63" s="17" t="s">
        <v>47</v>
      </c>
      <c r="E63" s="17" t="s">
        <v>48</v>
      </c>
      <c r="F63" s="16" t="s">
        <v>278</v>
      </c>
      <c r="G63" s="16" t="s">
        <v>597</v>
      </c>
      <c r="H63" s="18" t="s">
        <v>97</v>
      </c>
      <c r="I63" s="18" t="s">
        <v>98</v>
      </c>
      <c r="J63" s="19" t="s">
        <v>99</v>
      </c>
      <c r="K63" s="19" t="s">
        <v>279</v>
      </c>
      <c r="L63" s="19" t="s">
        <v>280</v>
      </c>
      <c r="M63" s="20" t="s">
        <v>102</v>
      </c>
      <c r="N63" s="20" t="s">
        <v>281</v>
      </c>
      <c r="O63" s="20" t="s">
        <v>282</v>
      </c>
      <c r="P63" s="21" t="s">
        <v>59</v>
      </c>
      <c r="Q63" s="21" t="s">
        <v>283</v>
      </c>
      <c r="R63" s="21" t="s">
        <v>284</v>
      </c>
      <c r="S63" s="22" t="s">
        <v>285</v>
      </c>
      <c r="T63" s="94" t="s">
        <v>636</v>
      </c>
      <c r="U63" s="94" t="s">
        <v>637</v>
      </c>
      <c r="V63" s="62" t="s">
        <v>231</v>
      </c>
      <c r="W63" s="61" t="s">
        <v>215</v>
      </c>
      <c r="X63" s="61" t="s">
        <v>359</v>
      </c>
      <c r="Y63" s="61" t="s">
        <v>360</v>
      </c>
      <c r="Z63" s="61" t="s">
        <v>361</v>
      </c>
      <c r="AA63" s="64" t="s">
        <v>617</v>
      </c>
      <c r="AB63" s="76" t="s">
        <v>222</v>
      </c>
      <c r="AC63" s="76" t="s">
        <v>222</v>
      </c>
      <c r="AD63" s="76" t="s">
        <v>222</v>
      </c>
      <c r="AE63" s="76" t="s">
        <v>222</v>
      </c>
      <c r="AF63" s="76" t="s">
        <v>222</v>
      </c>
      <c r="AG63" s="76" t="s">
        <v>222</v>
      </c>
      <c r="AH63" s="76" t="s">
        <v>222</v>
      </c>
      <c r="AI63" s="91" t="s">
        <v>222</v>
      </c>
      <c r="AJ63" s="78" t="s">
        <v>222</v>
      </c>
      <c r="AK63" s="78" t="s">
        <v>222</v>
      </c>
      <c r="AL63" s="78" t="s">
        <v>222</v>
      </c>
      <c r="AM63" s="78" t="s">
        <v>222</v>
      </c>
      <c r="AN63" s="140" t="s">
        <v>222</v>
      </c>
      <c r="AO63" s="140" t="s">
        <v>222</v>
      </c>
      <c r="AP63" s="140" t="s">
        <v>222</v>
      </c>
    </row>
    <row r="64" spans="1:42" ht="157.5" customHeight="1">
      <c r="A64" s="14" t="s">
        <v>348</v>
      </c>
      <c r="B64" s="15" t="s">
        <v>238</v>
      </c>
      <c r="C64" s="16" t="s">
        <v>290</v>
      </c>
      <c r="D64" s="17" t="s">
        <v>47</v>
      </c>
      <c r="E64" s="17" t="s">
        <v>48</v>
      </c>
      <c r="F64" s="16" t="s">
        <v>291</v>
      </c>
      <c r="G64" s="16" t="s">
        <v>292</v>
      </c>
      <c r="H64" s="18" t="s">
        <v>153</v>
      </c>
      <c r="I64" s="18" t="s">
        <v>293</v>
      </c>
      <c r="J64" s="19" t="s">
        <v>294</v>
      </c>
      <c r="K64" s="18" t="s">
        <v>174</v>
      </c>
      <c r="L64" s="19" t="s">
        <v>295</v>
      </c>
      <c r="M64" s="20" t="s">
        <v>309</v>
      </c>
      <c r="N64" s="37" t="s">
        <v>476</v>
      </c>
      <c r="O64" s="20" t="s">
        <v>477</v>
      </c>
      <c r="P64" s="21" t="s">
        <v>296</v>
      </c>
      <c r="Q64" s="21" t="s">
        <v>180</v>
      </c>
      <c r="R64" s="21" t="s">
        <v>297</v>
      </c>
      <c r="S64" s="22" t="s">
        <v>298</v>
      </c>
      <c r="T64" s="72"/>
      <c r="U64" s="74"/>
      <c r="V64" s="76" t="s">
        <v>222</v>
      </c>
      <c r="W64" s="76" t="s">
        <v>222</v>
      </c>
      <c r="X64" s="76" t="s">
        <v>222</v>
      </c>
      <c r="Y64" s="76" t="s">
        <v>222</v>
      </c>
      <c r="Z64" s="76" t="s">
        <v>222</v>
      </c>
      <c r="AA64" s="76" t="s">
        <v>222</v>
      </c>
      <c r="AB64" s="76" t="s">
        <v>222</v>
      </c>
      <c r="AC64" s="76" t="s">
        <v>222</v>
      </c>
      <c r="AD64" s="76" t="s">
        <v>222</v>
      </c>
      <c r="AE64" s="76" t="s">
        <v>222</v>
      </c>
      <c r="AF64" s="76" t="s">
        <v>222</v>
      </c>
      <c r="AG64" s="76" t="s">
        <v>222</v>
      </c>
      <c r="AH64" s="76" t="s">
        <v>222</v>
      </c>
      <c r="AI64" s="91" t="s">
        <v>222</v>
      </c>
      <c r="AJ64" s="78" t="s">
        <v>222</v>
      </c>
      <c r="AK64" s="78" t="s">
        <v>222</v>
      </c>
      <c r="AL64" s="78" t="s">
        <v>222</v>
      </c>
      <c r="AM64" s="78" t="s">
        <v>222</v>
      </c>
      <c r="AN64" s="140" t="s">
        <v>222</v>
      </c>
      <c r="AO64" s="140" t="s">
        <v>222</v>
      </c>
      <c r="AP64" s="140" t="s">
        <v>222</v>
      </c>
    </row>
    <row r="65" spans="1:42" ht="157.5" customHeight="1">
      <c r="A65" s="14" t="s">
        <v>348</v>
      </c>
      <c r="B65" s="15" t="s">
        <v>238</v>
      </c>
      <c r="C65" s="16" t="s">
        <v>239</v>
      </c>
      <c r="D65" s="17" t="s">
        <v>47</v>
      </c>
      <c r="E65" s="17" t="s">
        <v>48</v>
      </c>
      <c r="F65" s="16" t="s">
        <v>303</v>
      </c>
      <c r="G65" s="33" t="s">
        <v>304</v>
      </c>
      <c r="H65" s="18" t="s">
        <v>305</v>
      </c>
      <c r="I65" s="18" t="s">
        <v>306</v>
      </c>
      <c r="J65" s="19" t="s">
        <v>307</v>
      </c>
      <c r="K65" s="18" t="s">
        <v>308</v>
      </c>
      <c r="L65" s="19" t="s">
        <v>76</v>
      </c>
      <c r="M65" s="20" t="s">
        <v>309</v>
      </c>
      <c r="N65" s="20" t="s">
        <v>310</v>
      </c>
      <c r="O65" s="20" t="s">
        <v>311</v>
      </c>
      <c r="P65" s="21" t="s">
        <v>296</v>
      </c>
      <c r="Q65" s="21" t="s">
        <v>180</v>
      </c>
      <c r="R65" s="21" t="s">
        <v>297</v>
      </c>
      <c r="S65" s="22" t="s">
        <v>298</v>
      </c>
      <c r="T65" s="72"/>
      <c r="U65" s="74"/>
      <c r="V65" s="76" t="s">
        <v>222</v>
      </c>
      <c r="W65" s="76" t="s">
        <v>222</v>
      </c>
      <c r="X65" s="76" t="s">
        <v>222</v>
      </c>
      <c r="Y65" s="76" t="s">
        <v>222</v>
      </c>
      <c r="Z65" s="76" t="s">
        <v>222</v>
      </c>
      <c r="AA65" s="76" t="s">
        <v>222</v>
      </c>
      <c r="AB65" s="76" t="s">
        <v>222</v>
      </c>
      <c r="AC65" s="76" t="s">
        <v>222</v>
      </c>
      <c r="AD65" s="76" t="s">
        <v>222</v>
      </c>
      <c r="AE65" s="76" t="s">
        <v>222</v>
      </c>
      <c r="AF65" s="76" t="s">
        <v>222</v>
      </c>
      <c r="AG65" s="76" t="s">
        <v>222</v>
      </c>
      <c r="AH65" s="76" t="s">
        <v>222</v>
      </c>
      <c r="AI65" s="91" t="s">
        <v>222</v>
      </c>
      <c r="AJ65" s="78" t="s">
        <v>222</v>
      </c>
      <c r="AK65" s="78" t="s">
        <v>222</v>
      </c>
      <c r="AL65" s="78" t="s">
        <v>222</v>
      </c>
      <c r="AM65" s="78" t="s">
        <v>222</v>
      </c>
      <c r="AN65" s="140" t="s">
        <v>222</v>
      </c>
      <c r="AO65" s="140" t="s">
        <v>222</v>
      </c>
      <c r="AP65" s="140" t="s">
        <v>222</v>
      </c>
    </row>
    <row r="66" spans="1:42" ht="306.75" customHeight="1">
      <c r="A66" s="14" t="s">
        <v>348</v>
      </c>
      <c r="B66" s="15" t="s">
        <v>314</v>
      </c>
      <c r="C66" s="16" t="s">
        <v>315</v>
      </c>
      <c r="D66" s="17" t="s">
        <v>47</v>
      </c>
      <c r="E66" s="17" t="s">
        <v>316</v>
      </c>
      <c r="F66" s="16" t="s">
        <v>317</v>
      </c>
      <c r="G66" s="16" t="s">
        <v>318</v>
      </c>
      <c r="H66" s="18" t="s">
        <v>319</v>
      </c>
      <c r="I66" s="18" t="s">
        <v>320</v>
      </c>
      <c r="J66" s="19" t="s">
        <v>321</v>
      </c>
      <c r="K66" s="19" t="s">
        <v>322</v>
      </c>
      <c r="L66" s="19" t="s">
        <v>323</v>
      </c>
      <c r="M66" s="20" t="s">
        <v>176</v>
      </c>
      <c r="N66" s="20" t="s">
        <v>177</v>
      </c>
      <c r="O66" s="20" t="s">
        <v>324</v>
      </c>
      <c r="P66" s="21" t="s">
        <v>59</v>
      </c>
      <c r="Q66" s="21" t="s">
        <v>143</v>
      </c>
      <c r="R66" s="21" t="s">
        <v>144</v>
      </c>
      <c r="S66" s="22" t="s">
        <v>325</v>
      </c>
      <c r="T66" s="72"/>
      <c r="U66" s="74"/>
      <c r="V66" s="76" t="s">
        <v>222</v>
      </c>
      <c r="W66" s="76" t="s">
        <v>222</v>
      </c>
      <c r="X66" s="76" t="s">
        <v>222</v>
      </c>
      <c r="Y66" s="76" t="s">
        <v>222</v>
      </c>
      <c r="Z66" s="76" t="s">
        <v>222</v>
      </c>
      <c r="AA66" s="76" t="s">
        <v>222</v>
      </c>
      <c r="AB66" s="76" t="s">
        <v>222</v>
      </c>
      <c r="AC66" s="76" t="s">
        <v>222</v>
      </c>
      <c r="AD66" s="76" t="s">
        <v>222</v>
      </c>
      <c r="AE66" s="76" t="s">
        <v>222</v>
      </c>
      <c r="AF66" s="76" t="s">
        <v>222</v>
      </c>
      <c r="AG66" s="76" t="s">
        <v>222</v>
      </c>
      <c r="AH66" s="76" t="s">
        <v>222</v>
      </c>
      <c r="AI66" s="91" t="s">
        <v>222</v>
      </c>
      <c r="AJ66" s="78" t="s">
        <v>222</v>
      </c>
      <c r="AK66" s="78" t="s">
        <v>222</v>
      </c>
      <c r="AL66" s="78" t="s">
        <v>222</v>
      </c>
      <c r="AM66" s="78" t="s">
        <v>222</v>
      </c>
      <c r="AN66" s="140" t="s">
        <v>222</v>
      </c>
      <c r="AO66" s="140" t="s">
        <v>222</v>
      </c>
      <c r="AP66" s="140" t="s">
        <v>222</v>
      </c>
    </row>
    <row r="67" spans="1:42" ht="275.25" customHeight="1">
      <c r="A67" s="14" t="s">
        <v>348</v>
      </c>
      <c r="B67" s="15" t="s">
        <v>314</v>
      </c>
      <c r="C67" s="16" t="s">
        <v>315</v>
      </c>
      <c r="D67" s="17" t="s">
        <v>47</v>
      </c>
      <c r="E67" s="17" t="s">
        <v>316</v>
      </c>
      <c r="F67" s="16" t="s">
        <v>329</v>
      </c>
      <c r="G67" s="16" t="s">
        <v>605</v>
      </c>
      <c r="H67" s="18" t="s">
        <v>330</v>
      </c>
      <c r="I67" s="18" t="s">
        <v>478</v>
      </c>
      <c r="J67" s="19" t="s">
        <v>479</v>
      </c>
      <c r="K67" s="19" t="s">
        <v>480</v>
      </c>
      <c r="L67" s="19" t="s">
        <v>481</v>
      </c>
      <c r="M67" s="20" t="s">
        <v>176</v>
      </c>
      <c r="N67" s="20" t="s">
        <v>482</v>
      </c>
      <c r="O67" s="20" t="s">
        <v>483</v>
      </c>
      <c r="P67" s="21" t="s">
        <v>59</v>
      </c>
      <c r="Q67" s="21" t="s">
        <v>143</v>
      </c>
      <c r="R67" s="21" t="s">
        <v>144</v>
      </c>
      <c r="S67" s="22" t="s">
        <v>325</v>
      </c>
      <c r="T67" s="94" t="s">
        <v>638</v>
      </c>
      <c r="U67" s="94" t="s">
        <v>639</v>
      </c>
      <c r="V67" s="62" t="s">
        <v>231</v>
      </c>
      <c r="W67" s="61" t="s">
        <v>215</v>
      </c>
      <c r="X67" s="61" t="s">
        <v>261</v>
      </c>
      <c r="Y67" s="64" t="s">
        <v>262</v>
      </c>
      <c r="Z67" s="64" t="s">
        <v>263</v>
      </c>
      <c r="AA67" s="64" t="s">
        <v>286</v>
      </c>
      <c r="AB67" s="56" t="s">
        <v>67</v>
      </c>
      <c r="AC67" s="25" t="s">
        <v>125</v>
      </c>
      <c r="AD67" s="24" t="s">
        <v>126</v>
      </c>
      <c r="AE67" s="76" t="s">
        <v>222</v>
      </c>
      <c r="AF67" s="76" t="s">
        <v>222</v>
      </c>
      <c r="AG67" s="76" t="s">
        <v>222</v>
      </c>
      <c r="AH67" s="76" t="s">
        <v>222</v>
      </c>
      <c r="AI67" s="91" t="s">
        <v>222</v>
      </c>
      <c r="AJ67" s="78" t="s">
        <v>222</v>
      </c>
      <c r="AK67" s="78" t="s">
        <v>222</v>
      </c>
      <c r="AL67" s="78" t="s">
        <v>222</v>
      </c>
      <c r="AM67" s="78" t="s">
        <v>222</v>
      </c>
      <c r="AN67" s="140" t="s">
        <v>222</v>
      </c>
      <c r="AO67" s="140" t="s">
        <v>222</v>
      </c>
      <c r="AP67" s="140" t="s">
        <v>222</v>
      </c>
    </row>
    <row r="68" spans="1:42" ht="321.75" customHeight="1">
      <c r="A68" s="14" t="s">
        <v>348</v>
      </c>
      <c r="B68" s="15" t="s">
        <v>314</v>
      </c>
      <c r="C68" s="16" t="s">
        <v>315</v>
      </c>
      <c r="D68" s="17" t="s">
        <v>47</v>
      </c>
      <c r="E68" s="17" t="s">
        <v>316</v>
      </c>
      <c r="F68" s="16" t="s">
        <v>329</v>
      </c>
      <c r="G68" s="16" t="s">
        <v>605</v>
      </c>
      <c r="H68" s="18" t="s">
        <v>330</v>
      </c>
      <c r="I68" s="18" t="s">
        <v>331</v>
      </c>
      <c r="J68" s="19" t="s">
        <v>332</v>
      </c>
      <c r="K68" s="18" t="s">
        <v>174</v>
      </c>
      <c r="L68" s="19" t="s">
        <v>333</v>
      </c>
      <c r="M68" s="20" t="s">
        <v>226</v>
      </c>
      <c r="N68" s="20" t="s">
        <v>103</v>
      </c>
      <c r="O68" s="20" t="s">
        <v>334</v>
      </c>
      <c r="P68" s="21" t="s">
        <v>296</v>
      </c>
      <c r="Q68" s="21" t="s">
        <v>180</v>
      </c>
      <c r="R68" s="21" t="s">
        <v>297</v>
      </c>
      <c r="S68" s="22" t="s">
        <v>335</v>
      </c>
      <c r="T68" s="72"/>
      <c r="U68" s="74"/>
      <c r="V68" s="62" t="s">
        <v>231</v>
      </c>
      <c r="W68" s="61" t="s">
        <v>413</v>
      </c>
      <c r="X68" s="61" t="s">
        <v>414</v>
      </c>
      <c r="Y68" s="64" t="s">
        <v>424</v>
      </c>
      <c r="Z68" s="61" t="s">
        <v>443</v>
      </c>
      <c r="AA68" s="64" t="s">
        <v>446</v>
      </c>
      <c r="AB68" s="56" t="s">
        <v>67</v>
      </c>
      <c r="AC68" s="25" t="s">
        <v>125</v>
      </c>
      <c r="AD68" s="24" t="s">
        <v>126</v>
      </c>
      <c r="AE68" s="23" t="s">
        <v>86</v>
      </c>
      <c r="AF68" s="29" t="s">
        <v>111</v>
      </c>
      <c r="AG68" s="29" t="s">
        <v>127</v>
      </c>
      <c r="AH68" s="76" t="s">
        <v>222</v>
      </c>
      <c r="AI68" s="91" t="s">
        <v>222</v>
      </c>
      <c r="AJ68" s="78" t="s">
        <v>222</v>
      </c>
      <c r="AK68" s="78" t="s">
        <v>222</v>
      </c>
      <c r="AL68" s="78" t="s">
        <v>222</v>
      </c>
      <c r="AM68" s="78" t="s">
        <v>222</v>
      </c>
      <c r="AN68" s="140" t="s">
        <v>222</v>
      </c>
      <c r="AO68" s="140" t="s">
        <v>222</v>
      </c>
      <c r="AP68" s="140" t="s">
        <v>222</v>
      </c>
    </row>
    <row r="69" spans="1:42" ht="342" customHeight="1">
      <c r="A69" s="14" t="s">
        <v>348</v>
      </c>
      <c r="B69" s="15" t="s">
        <v>340</v>
      </c>
      <c r="C69" s="16" t="s">
        <v>315</v>
      </c>
      <c r="D69" s="17" t="s">
        <v>47</v>
      </c>
      <c r="E69" s="17" t="s">
        <v>316</v>
      </c>
      <c r="F69" s="16" t="s">
        <v>341</v>
      </c>
      <c r="G69" s="16" t="s">
        <v>342</v>
      </c>
      <c r="H69" s="18" t="s">
        <v>330</v>
      </c>
      <c r="I69" s="18" t="s">
        <v>343</v>
      </c>
      <c r="J69" s="19" t="s">
        <v>344</v>
      </c>
      <c r="K69" s="18" t="s">
        <v>345</v>
      </c>
      <c r="L69" s="19" t="s">
        <v>346</v>
      </c>
      <c r="M69" s="20" t="s">
        <v>176</v>
      </c>
      <c r="N69" s="20" t="s">
        <v>177</v>
      </c>
      <c r="O69" s="20" t="s">
        <v>347</v>
      </c>
      <c r="P69" s="21" t="s">
        <v>59</v>
      </c>
      <c r="Q69" s="21" t="s">
        <v>143</v>
      </c>
      <c r="R69" s="21" t="s">
        <v>144</v>
      </c>
      <c r="S69" s="22" t="s">
        <v>325</v>
      </c>
      <c r="T69" s="72"/>
      <c r="U69" s="72"/>
      <c r="V69" s="76" t="s">
        <v>222</v>
      </c>
      <c r="W69" s="76" t="s">
        <v>222</v>
      </c>
      <c r="X69" s="76" t="s">
        <v>222</v>
      </c>
      <c r="Y69" s="76" t="s">
        <v>222</v>
      </c>
      <c r="Z69" s="76" t="s">
        <v>222</v>
      </c>
      <c r="AA69" s="76" t="s">
        <v>222</v>
      </c>
      <c r="AB69" s="76" t="s">
        <v>222</v>
      </c>
      <c r="AC69" s="76" t="s">
        <v>222</v>
      </c>
      <c r="AD69" s="76" t="s">
        <v>222</v>
      </c>
      <c r="AE69" s="76" t="s">
        <v>222</v>
      </c>
      <c r="AF69" s="76" t="s">
        <v>222</v>
      </c>
      <c r="AG69" s="76" t="s">
        <v>222</v>
      </c>
      <c r="AH69" s="76" t="s">
        <v>222</v>
      </c>
      <c r="AI69" s="91" t="s">
        <v>222</v>
      </c>
      <c r="AJ69" s="78" t="s">
        <v>222</v>
      </c>
      <c r="AK69" s="78" t="s">
        <v>222</v>
      </c>
      <c r="AL69" s="78" t="s">
        <v>222</v>
      </c>
      <c r="AM69" s="78" t="s">
        <v>222</v>
      </c>
      <c r="AN69" s="140" t="s">
        <v>222</v>
      </c>
      <c r="AO69" s="140" t="s">
        <v>222</v>
      </c>
      <c r="AP69" s="140" t="s">
        <v>222</v>
      </c>
    </row>
    <row r="70" spans="1:42" ht="253.5" customHeight="1">
      <c r="A70" s="14" t="s">
        <v>348</v>
      </c>
      <c r="B70" s="15" t="s">
        <v>484</v>
      </c>
      <c r="C70" s="16" t="s">
        <v>315</v>
      </c>
      <c r="D70" s="17" t="s">
        <v>47</v>
      </c>
      <c r="E70" s="17" t="s">
        <v>316</v>
      </c>
      <c r="F70" s="16" t="s">
        <v>485</v>
      </c>
      <c r="G70" s="16" t="s">
        <v>486</v>
      </c>
      <c r="H70" s="18" t="s">
        <v>487</v>
      </c>
      <c r="I70" s="18" t="s">
        <v>488</v>
      </c>
      <c r="J70" s="19" t="s">
        <v>489</v>
      </c>
      <c r="K70" s="18" t="s">
        <v>174</v>
      </c>
      <c r="L70" s="19" t="s">
        <v>490</v>
      </c>
      <c r="M70" s="20" t="s">
        <v>491</v>
      </c>
      <c r="N70" s="20" t="s">
        <v>492</v>
      </c>
      <c r="O70" s="20" t="s">
        <v>493</v>
      </c>
      <c r="P70" s="21" t="s">
        <v>296</v>
      </c>
      <c r="Q70" s="21" t="s">
        <v>494</v>
      </c>
      <c r="R70" s="21" t="s">
        <v>495</v>
      </c>
      <c r="S70" s="22" t="s">
        <v>496</v>
      </c>
      <c r="T70" s="72"/>
      <c r="U70" s="74"/>
      <c r="V70" s="76" t="s">
        <v>222</v>
      </c>
      <c r="W70" s="76" t="s">
        <v>222</v>
      </c>
      <c r="X70" s="76" t="s">
        <v>222</v>
      </c>
      <c r="Y70" s="76" t="s">
        <v>222</v>
      </c>
      <c r="Z70" s="76" t="s">
        <v>222</v>
      </c>
      <c r="AA70" s="76" t="s">
        <v>222</v>
      </c>
      <c r="AB70" s="76" t="s">
        <v>222</v>
      </c>
      <c r="AC70" s="76" t="s">
        <v>222</v>
      </c>
      <c r="AD70" s="76" t="s">
        <v>222</v>
      </c>
      <c r="AE70" s="76" t="s">
        <v>222</v>
      </c>
      <c r="AF70" s="76" t="s">
        <v>222</v>
      </c>
      <c r="AG70" s="76" t="s">
        <v>222</v>
      </c>
      <c r="AH70" s="76" t="s">
        <v>222</v>
      </c>
      <c r="AI70" s="91" t="s">
        <v>222</v>
      </c>
      <c r="AJ70" s="78" t="s">
        <v>222</v>
      </c>
      <c r="AK70" s="78" t="s">
        <v>222</v>
      </c>
      <c r="AL70" s="78" t="s">
        <v>222</v>
      </c>
      <c r="AM70" s="78" t="s">
        <v>222</v>
      </c>
      <c r="AN70" s="140" t="s">
        <v>222</v>
      </c>
      <c r="AO70" s="140" t="s">
        <v>222</v>
      </c>
      <c r="AP70" s="140" t="s">
        <v>222</v>
      </c>
    </row>
    <row r="71" spans="1:42" ht="267.75" customHeight="1">
      <c r="A71" s="14" t="s">
        <v>348</v>
      </c>
      <c r="B71" s="15" t="s">
        <v>484</v>
      </c>
      <c r="C71" s="16" t="s">
        <v>315</v>
      </c>
      <c r="D71" s="17" t="s">
        <v>47</v>
      </c>
      <c r="E71" s="17" t="s">
        <v>316</v>
      </c>
      <c r="F71" s="16" t="s">
        <v>485</v>
      </c>
      <c r="G71" s="16" t="s">
        <v>486</v>
      </c>
      <c r="H71" s="18" t="s">
        <v>487</v>
      </c>
      <c r="I71" s="18" t="s">
        <v>488</v>
      </c>
      <c r="J71" s="19" t="s">
        <v>489</v>
      </c>
      <c r="K71" s="18" t="s">
        <v>174</v>
      </c>
      <c r="L71" s="19" t="s">
        <v>490</v>
      </c>
      <c r="M71" s="20" t="s">
        <v>491</v>
      </c>
      <c r="N71" s="20" t="s">
        <v>497</v>
      </c>
      <c r="O71" s="20" t="s">
        <v>498</v>
      </c>
      <c r="P71" s="21" t="s">
        <v>160</v>
      </c>
      <c r="Q71" s="21" t="s">
        <v>410</v>
      </c>
      <c r="R71" s="21" t="s">
        <v>411</v>
      </c>
      <c r="S71" s="22" t="s">
        <v>499</v>
      </c>
      <c r="T71" s="72"/>
      <c r="U71" s="74"/>
      <c r="V71" s="76" t="s">
        <v>222</v>
      </c>
      <c r="W71" s="76" t="s">
        <v>222</v>
      </c>
      <c r="X71" s="76" t="s">
        <v>222</v>
      </c>
      <c r="Y71" s="76" t="s">
        <v>222</v>
      </c>
      <c r="Z71" s="76" t="s">
        <v>222</v>
      </c>
      <c r="AA71" s="76" t="s">
        <v>222</v>
      </c>
      <c r="AB71" s="76" t="s">
        <v>222</v>
      </c>
      <c r="AC71" s="76" t="s">
        <v>222</v>
      </c>
      <c r="AD71" s="76" t="s">
        <v>222</v>
      </c>
      <c r="AE71" s="76" t="s">
        <v>222</v>
      </c>
      <c r="AF71" s="76" t="s">
        <v>222</v>
      </c>
      <c r="AG71" s="76" t="s">
        <v>222</v>
      </c>
      <c r="AH71" s="76" t="s">
        <v>222</v>
      </c>
      <c r="AI71" s="91" t="s">
        <v>222</v>
      </c>
      <c r="AJ71" s="78" t="s">
        <v>222</v>
      </c>
      <c r="AK71" s="78" t="s">
        <v>222</v>
      </c>
      <c r="AL71" s="78" t="s">
        <v>222</v>
      </c>
      <c r="AM71" s="78" t="s">
        <v>222</v>
      </c>
      <c r="AN71" s="140" t="s">
        <v>222</v>
      </c>
      <c r="AO71" s="140" t="s">
        <v>222</v>
      </c>
      <c r="AP71" s="140" t="s">
        <v>222</v>
      </c>
    </row>
    <row r="72" spans="1:42" ht="261" customHeight="1">
      <c r="A72" s="14" t="s">
        <v>348</v>
      </c>
      <c r="B72" s="15" t="s">
        <v>484</v>
      </c>
      <c r="C72" s="16" t="s">
        <v>315</v>
      </c>
      <c r="D72" s="17" t="s">
        <v>47</v>
      </c>
      <c r="E72" s="17" t="s">
        <v>316</v>
      </c>
      <c r="F72" s="16" t="s">
        <v>485</v>
      </c>
      <c r="G72" s="16" t="s">
        <v>486</v>
      </c>
      <c r="H72" s="18" t="s">
        <v>500</v>
      </c>
      <c r="I72" s="18" t="s">
        <v>501</v>
      </c>
      <c r="J72" s="19" t="s">
        <v>502</v>
      </c>
      <c r="K72" s="18" t="s">
        <v>174</v>
      </c>
      <c r="L72" s="19" t="s">
        <v>503</v>
      </c>
      <c r="M72" s="31" t="s">
        <v>174</v>
      </c>
      <c r="N72" s="31" t="s">
        <v>174</v>
      </c>
      <c r="O72" s="31" t="s">
        <v>174</v>
      </c>
      <c r="P72" s="21" t="s">
        <v>78</v>
      </c>
      <c r="Q72" s="21" t="s">
        <v>105</v>
      </c>
      <c r="R72" s="21" t="s">
        <v>504</v>
      </c>
      <c r="S72" s="22" t="s">
        <v>505</v>
      </c>
      <c r="T72" s="72"/>
      <c r="U72" s="74"/>
      <c r="V72" s="76" t="s">
        <v>222</v>
      </c>
      <c r="W72" s="76" t="s">
        <v>222</v>
      </c>
      <c r="X72" s="76" t="s">
        <v>222</v>
      </c>
      <c r="Y72" s="76" t="s">
        <v>222</v>
      </c>
      <c r="Z72" s="76" t="s">
        <v>222</v>
      </c>
      <c r="AA72" s="76" t="s">
        <v>222</v>
      </c>
      <c r="AB72" s="76" t="s">
        <v>222</v>
      </c>
      <c r="AC72" s="76" t="s">
        <v>222</v>
      </c>
      <c r="AD72" s="76" t="s">
        <v>222</v>
      </c>
      <c r="AE72" s="76" t="s">
        <v>222</v>
      </c>
      <c r="AF72" s="76" t="s">
        <v>222</v>
      </c>
      <c r="AG72" s="76" t="s">
        <v>222</v>
      </c>
      <c r="AH72" s="76" t="s">
        <v>222</v>
      </c>
      <c r="AI72" s="91" t="s">
        <v>222</v>
      </c>
      <c r="AJ72" s="78" t="s">
        <v>222</v>
      </c>
      <c r="AK72" s="78" t="s">
        <v>222</v>
      </c>
      <c r="AL72" s="78" t="s">
        <v>222</v>
      </c>
      <c r="AM72" s="78" t="s">
        <v>222</v>
      </c>
      <c r="AN72" s="140" t="s">
        <v>222</v>
      </c>
      <c r="AO72" s="140" t="s">
        <v>222</v>
      </c>
      <c r="AP72" s="140" t="s">
        <v>222</v>
      </c>
    </row>
    <row r="73" spans="1:42" ht="312" customHeight="1">
      <c r="A73" s="14" t="s">
        <v>348</v>
      </c>
      <c r="B73" s="15" t="s">
        <v>506</v>
      </c>
      <c r="C73" s="16" t="s">
        <v>507</v>
      </c>
      <c r="D73" s="17" t="s">
        <v>47</v>
      </c>
      <c r="E73" s="17" t="s">
        <v>508</v>
      </c>
      <c r="F73" s="16" t="s">
        <v>509</v>
      </c>
      <c r="G73" s="16" t="s">
        <v>510</v>
      </c>
      <c r="H73" s="18" t="s">
        <v>51</v>
      </c>
      <c r="I73" s="18" t="s">
        <v>511</v>
      </c>
      <c r="J73" s="19" t="s">
        <v>512</v>
      </c>
      <c r="K73" s="18" t="s">
        <v>174</v>
      </c>
      <c r="L73" s="19" t="s">
        <v>513</v>
      </c>
      <c r="M73" s="20" t="s">
        <v>102</v>
      </c>
      <c r="N73" s="20" t="s">
        <v>57</v>
      </c>
      <c r="O73" s="20" t="s">
        <v>514</v>
      </c>
      <c r="P73" s="21" t="s">
        <v>78</v>
      </c>
      <c r="Q73" s="21" t="s">
        <v>79</v>
      </c>
      <c r="R73" s="21" t="s">
        <v>80</v>
      </c>
      <c r="S73" s="22" t="s">
        <v>515</v>
      </c>
      <c r="T73" s="72"/>
      <c r="U73" s="74"/>
      <c r="V73" s="76" t="s">
        <v>222</v>
      </c>
      <c r="W73" s="76" t="s">
        <v>222</v>
      </c>
      <c r="X73" s="76" t="s">
        <v>222</v>
      </c>
      <c r="Y73" s="76" t="s">
        <v>222</v>
      </c>
      <c r="Z73" s="76" t="s">
        <v>222</v>
      </c>
      <c r="AA73" s="76" t="s">
        <v>222</v>
      </c>
      <c r="AB73" s="76" t="s">
        <v>222</v>
      </c>
      <c r="AC73" s="76" t="s">
        <v>222</v>
      </c>
      <c r="AD73" s="76" t="s">
        <v>222</v>
      </c>
      <c r="AE73" s="76" t="s">
        <v>222</v>
      </c>
      <c r="AF73" s="76" t="s">
        <v>222</v>
      </c>
      <c r="AG73" s="76" t="s">
        <v>222</v>
      </c>
      <c r="AH73" s="76" t="s">
        <v>222</v>
      </c>
      <c r="AI73" s="91" t="s">
        <v>222</v>
      </c>
      <c r="AJ73" s="78" t="s">
        <v>222</v>
      </c>
      <c r="AK73" s="78" t="s">
        <v>222</v>
      </c>
      <c r="AL73" s="78" t="s">
        <v>222</v>
      </c>
      <c r="AM73" s="78" t="s">
        <v>222</v>
      </c>
      <c r="AN73" s="140" t="s">
        <v>222</v>
      </c>
      <c r="AO73" s="140" t="s">
        <v>222</v>
      </c>
      <c r="AP73" s="140" t="s">
        <v>222</v>
      </c>
    </row>
    <row r="74" spans="1:42" ht="322.5" customHeight="1">
      <c r="A74" s="14" t="s">
        <v>348</v>
      </c>
      <c r="B74" s="15" t="s">
        <v>506</v>
      </c>
      <c r="C74" s="16" t="s">
        <v>507</v>
      </c>
      <c r="D74" s="17" t="s">
        <v>47</v>
      </c>
      <c r="E74" s="17" t="s">
        <v>508</v>
      </c>
      <c r="F74" s="16" t="s">
        <v>516</v>
      </c>
      <c r="G74" s="16" t="s">
        <v>517</v>
      </c>
      <c r="H74" s="18" t="s">
        <v>330</v>
      </c>
      <c r="I74" s="18" t="s">
        <v>478</v>
      </c>
      <c r="J74" s="19" t="s">
        <v>479</v>
      </c>
      <c r="K74" s="18" t="s">
        <v>174</v>
      </c>
      <c r="L74" s="19" t="s">
        <v>481</v>
      </c>
      <c r="M74" s="31" t="s">
        <v>174</v>
      </c>
      <c r="N74" s="31" t="s">
        <v>174</v>
      </c>
      <c r="O74" s="31" t="s">
        <v>174</v>
      </c>
      <c r="P74" s="21" t="s">
        <v>78</v>
      </c>
      <c r="Q74" s="21" t="s">
        <v>105</v>
      </c>
      <c r="R74" s="21" t="s">
        <v>504</v>
      </c>
      <c r="S74" s="22" t="s">
        <v>505</v>
      </c>
      <c r="T74" s="72"/>
      <c r="U74" s="74"/>
      <c r="V74" s="76" t="s">
        <v>222</v>
      </c>
      <c r="W74" s="76" t="s">
        <v>222</v>
      </c>
      <c r="X74" s="76" t="s">
        <v>222</v>
      </c>
      <c r="Y74" s="76" t="s">
        <v>222</v>
      </c>
      <c r="Z74" s="76" t="s">
        <v>222</v>
      </c>
      <c r="AA74" s="76" t="s">
        <v>222</v>
      </c>
      <c r="AB74" s="76" t="s">
        <v>222</v>
      </c>
      <c r="AC74" s="76" t="s">
        <v>222</v>
      </c>
      <c r="AD74" s="76" t="s">
        <v>222</v>
      </c>
      <c r="AE74" s="76" t="s">
        <v>222</v>
      </c>
      <c r="AF74" s="76" t="s">
        <v>222</v>
      </c>
      <c r="AG74" s="76" t="s">
        <v>222</v>
      </c>
      <c r="AH74" s="76" t="s">
        <v>222</v>
      </c>
      <c r="AI74" s="91" t="s">
        <v>222</v>
      </c>
      <c r="AJ74" s="78" t="s">
        <v>222</v>
      </c>
      <c r="AK74" s="78" t="s">
        <v>222</v>
      </c>
      <c r="AL74" s="78" t="s">
        <v>222</v>
      </c>
      <c r="AM74" s="78" t="s">
        <v>222</v>
      </c>
      <c r="AN74" s="140" t="s">
        <v>222</v>
      </c>
      <c r="AO74" s="140" t="s">
        <v>222</v>
      </c>
      <c r="AP74" s="140" t="s">
        <v>222</v>
      </c>
    </row>
    <row r="75" spans="1:42" ht="327" customHeight="1">
      <c r="A75" s="14" t="s">
        <v>518</v>
      </c>
      <c r="B75" s="15" t="s">
        <v>45</v>
      </c>
      <c r="C75" s="16" t="s">
        <v>92</v>
      </c>
      <c r="D75" s="17" t="s">
        <v>93</v>
      </c>
      <c r="E75" s="17" t="s">
        <v>94</v>
      </c>
      <c r="F75" s="16" t="s">
        <v>113</v>
      </c>
      <c r="G75" s="16" t="s">
        <v>114</v>
      </c>
      <c r="H75" s="18" t="s">
        <v>97</v>
      </c>
      <c r="I75" s="18" t="s">
        <v>115</v>
      </c>
      <c r="J75" s="19" t="s">
        <v>116</v>
      </c>
      <c r="K75" s="19" t="s">
        <v>117</v>
      </c>
      <c r="L75" s="19" t="s">
        <v>118</v>
      </c>
      <c r="M75" s="20" t="s">
        <v>102</v>
      </c>
      <c r="N75" s="20" t="s">
        <v>103</v>
      </c>
      <c r="O75" s="20" t="s">
        <v>119</v>
      </c>
      <c r="P75" s="21" t="s">
        <v>78</v>
      </c>
      <c r="Q75" s="21" t="s">
        <v>105</v>
      </c>
      <c r="R75" s="21" t="s">
        <v>106</v>
      </c>
      <c r="S75" s="22" t="s">
        <v>107</v>
      </c>
      <c r="T75" s="72"/>
      <c r="U75" s="72"/>
      <c r="V75" s="76" t="s">
        <v>222</v>
      </c>
      <c r="W75" s="76" t="s">
        <v>222</v>
      </c>
      <c r="X75" s="76" t="s">
        <v>222</v>
      </c>
      <c r="Y75" s="76" t="s">
        <v>222</v>
      </c>
      <c r="Z75" s="76" t="s">
        <v>222</v>
      </c>
      <c r="AA75" s="76" t="s">
        <v>222</v>
      </c>
      <c r="AB75" s="76" t="s">
        <v>222</v>
      </c>
      <c r="AC75" s="76" t="s">
        <v>222</v>
      </c>
      <c r="AD75" s="76" t="s">
        <v>222</v>
      </c>
      <c r="AE75" s="76" t="s">
        <v>222</v>
      </c>
      <c r="AF75" s="76" t="s">
        <v>222</v>
      </c>
      <c r="AG75" s="76" t="s">
        <v>222</v>
      </c>
      <c r="AH75" s="76" t="s">
        <v>222</v>
      </c>
      <c r="AI75" s="91" t="s">
        <v>222</v>
      </c>
      <c r="AJ75" s="78" t="s">
        <v>222</v>
      </c>
      <c r="AK75" s="78" t="s">
        <v>222</v>
      </c>
      <c r="AL75" s="78" t="s">
        <v>222</v>
      </c>
      <c r="AM75" s="78" t="s">
        <v>222</v>
      </c>
      <c r="AN75" s="140" t="s">
        <v>222</v>
      </c>
      <c r="AO75" s="140" t="s">
        <v>222</v>
      </c>
      <c r="AP75" s="140" t="s">
        <v>222</v>
      </c>
    </row>
    <row r="76" spans="1:42" ht="243" customHeight="1">
      <c r="A76" s="14" t="s">
        <v>518</v>
      </c>
      <c r="B76" s="15" t="s">
        <v>130</v>
      </c>
      <c r="C76" s="16" t="s">
        <v>131</v>
      </c>
      <c r="D76" s="17" t="s">
        <v>47</v>
      </c>
      <c r="E76" s="17" t="s">
        <v>132</v>
      </c>
      <c r="F76" s="16" t="s">
        <v>349</v>
      </c>
      <c r="G76" s="16" t="s">
        <v>350</v>
      </c>
      <c r="H76" s="18" t="s">
        <v>351</v>
      </c>
      <c r="I76" s="18" t="s">
        <v>352</v>
      </c>
      <c r="J76" s="19" t="s">
        <v>353</v>
      </c>
      <c r="K76" s="19" t="s">
        <v>354</v>
      </c>
      <c r="L76" s="19" t="s">
        <v>355</v>
      </c>
      <c r="M76" s="20" t="s">
        <v>309</v>
      </c>
      <c r="N76" s="20" t="s">
        <v>356</v>
      </c>
      <c r="O76" s="20" t="s">
        <v>357</v>
      </c>
      <c r="P76" s="21" t="s">
        <v>59</v>
      </c>
      <c r="Q76" s="21" t="s">
        <v>60</v>
      </c>
      <c r="R76" s="21" t="s">
        <v>212</v>
      </c>
      <c r="S76" s="22" t="s">
        <v>358</v>
      </c>
      <c r="T76" s="72"/>
      <c r="U76" s="72"/>
      <c r="V76" s="65" t="s">
        <v>120</v>
      </c>
      <c r="W76" s="62" t="s">
        <v>146</v>
      </c>
      <c r="X76" s="64" t="s">
        <v>609</v>
      </c>
      <c r="Y76" s="61" t="s">
        <v>164</v>
      </c>
      <c r="Z76" s="61" t="s">
        <v>165</v>
      </c>
      <c r="AA76" s="61" t="s">
        <v>166</v>
      </c>
      <c r="AB76" s="76" t="s">
        <v>222</v>
      </c>
      <c r="AC76" s="76" t="s">
        <v>222</v>
      </c>
      <c r="AD76" s="76" t="s">
        <v>222</v>
      </c>
      <c r="AE76" s="76" t="s">
        <v>222</v>
      </c>
      <c r="AF76" s="76" t="s">
        <v>222</v>
      </c>
      <c r="AG76" s="76" t="s">
        <v>222</v>
      </c>
      <c r="AH76" s="76" t="s">
        <v>222</v>
      </c>
      <c r="AI76" s="91" t="s">
        <v>222</v>
      </c>
      <c r="AJ76" s="78" t="s">
        <v>222</v>
      </c>
      <c r="AK76" s="78" t="s">
        <v>222</v>
      </c>
      <c r="AL76" s="78" t="s">
        <v>222</v>
      </c>
      <c r="AM76" s="78" t="s">
        <v>222</v>
      </c>
      <c r="AN76" s="140" t="s">
        <v>222</v>
      </c>
      <c r="AO76" s="140" t="s">
        <v>222</v>
      </c>
      <c r="AP76" s="140" t="s">
        <v>222</v>
      </c>
    </row>
    <row r="77" spans="1:42" ht="244.5" customHeight="1">
      <c r="A77" s="14" t="s">
        <v>518</v>
      </c>
      <c r="B77" s="15" t="s">
        <v>130</v>
      </c>
      <c r="C77" s="16" t="s">
        <v>131</v>
      </c>
      <c r="D77" s="17" t="s">
        <v>47</v>
      </c>
      <c r="E77" s="17" t="s">
        <v>132</v>
      </c>
      <c r="F77" s="16" t="s">
        <v>447</v>
      </c>
      <c r="G77" s="16" t="s">
        <v>134</v>
      </c>
      <c r="H77" s="18" t="s">
        <v>135</v>
      </c>
      <c r="I77" s="18" t="s">
        <v>448</v>
      </c>
      <c r="J77" s="19" t="s">
        <v>449</v>
      </c>
      <c r="K77" s="19" t="s">
        <v>419</v>
      </c>
      <c r="L77" s="19" t="s">
        <v>450</v>
      </c>
      <c r="M77" s="20" t="s">
        <v>102</v>
      </c>
      <c r="N77" s="20" t="s">
        <v>158</v>
      </c>
      <c r="O77" s="20" t="s">
        <v>451</v>
      </c>
      <c r="P77" s="21" t="s">
        <v>59</v>
      </c>
      <c r="Q77" s="21" t="s">
        <v>143</v>
      </c>
      <c r="R77" s="21" t="s">
        <v>144</v>
      </c>
      <c r="S77" s="22" t="s">
        <v>452</v>
      </c>
      <c r="T77" s="72"/>
      <c r="U77" s="72"/>
      <c r="V77" s="62" t="s">
        <v>214</v>
      </c>
      <c r="W77" s="64" t="s">
        <v>215</v>
      </c>
      <c r="X77" s="64" t="s">
        <v>216</v>
      </c>
      <c r="Y77" s="62" t="s">
        <v>217</v>
      </c>
      <c r="Z77" s="62" t="s">
        <v>218</v>
      </c>
      <c r="AA77" s="68" t="s">
        <v>610</v>
      </c>
      <c r="AB77" s="57" t="s">
        <v>200</v>
      </c>
      <c r="AC77" s="25" t="s">
        <v>201</v>
      </c>
      <c r="AD77" s="24" t="s">
        <v>202</v>
      </c>
      <c r="AE77" s="76" t="s">
        <v>222</v>
      </c>
      <c r="AF77" s="76" t="s">
        <v>222</v>
      </c>
      <c r="AG77" s="76" t="s">
        <v>222</v>
      </c>
      <c r="AH77" s="76" t="s">
        <v>222</v>
      </c>
      <c r="AI77" s="91" t="s">
        <v>222</v>
      </c>
      <c r="AJ77" s="78" t="s">
        <v>222</v>
      </c>
      <c r="AK77" s="78" t="s">
        <v>222</v>
      </c>
      <c r="AL77" s="78" t="s">
        <v>222</v>
      </c>
      <c r="AM77" s="78" t="s">
        <v>222</v>
      </c>
      <c r="AN77" s="140" t="s">
        <v>222</v>
      </c>
      <c r="AO77" s="140" t="s">
        <v>222</v>
      </c>
      <c r="AP77" s="140" t="s">
        <v>222</v>
      </c>
    </row>
    <row r="78" spans="1:42" ht="237" customHeight="1">
      <c r="A78" s="14" t="s">
        <v>518</v>
      </c>
      <c r="B78" s="15" t="s">
        <v>130</v>
      </c>
      <c r="C78" s="16" t="s">
        <v>131</v>
      </c>
      <c r="D78" s="17" t="s">
        <v>47</v>
      </c>
      <c r="E78" s="17" t="s">
        <v>132</v>
      </c>
      <c r="F78" s="16" t="s">
        <v>447</v>
      </c>
      <c r="G78" s="16" t="s">
        <v>134</v>
      </c>
      <c r="H78" s="18" t="s">
        <v>135</v>
      </c>
      <c r="I78" s="18" t="s">
        <v>448</v>
      </c>
      <c r="J78" s="19" t="s">
        <v>449</v>
      </c>
      <c r="K78" s="19" t="s">
        <v>419</v>
      </c>
      <c r="L78" s="19" t="s">
        <v>450</v>
      </c>
      <c r="M78" s="20" t="s">
        <v>102</v>
      </c>
      <c r="N78" s="20" t="s">
        <v>158</v>
      </c>
      <c r="O78" s="20" t="s">
        <v>451</v>
      </c>
      <c r="P78" s="21" t="s">
        <v>59</v>
      </c>
      <c r="Q78" s="21" t="s">
        <v>143</v>
      </c>
      <c r="R78" s="21" t="s">
        <v>144</v>
      </c>
      <c r="S78" s="22" t="s">
        <v>452</v>
      </c>
      <c r="T78" s="72"/>
      <c r="U78" s="72"/>
      <c r="V78" s="62" t="s">
        <v>214</v>
      </c>
      <c r="W78" s="64" t="s">
        <v>215</v>
      </c>
      <c r="X78" s="64" t="s">
        <v>216</v>
      </c>
      <c r="Y78" s="62" t="s">
        <v>217</v>
      </c>
      <c r="Z78" s="62" t="s">
        <v>218</v>
      </c>
      <c r="AA78" s="68" t="s">
        <v>610</v>
      </c>
      <c r="AB78" s="57" t="s">
        <v>200</v>
      </c>
      <c r="AC78" s="25" t="s">
        <v>201</v>
      </c>
      <c r="AD78" s="24" t="s">
        <v>202</v>
      </c>
      <c r="AE78" s="76" t="s">
        <v>222</v>
      </c>
      <c r="AF78" s="76" t="s">
        <v>222</v>
      </c>
      <c r="AG78" s="76" t="s">
        <v>222</v>
      </c>
      <c r="AH78" s="76" t="s">
        <v>222</v>
      </c>
      <c r="AI78" s="91" t="s">
        <v>222</v>
      </c>
      <c r="AJ78" s="78" t="s">
        <v>222</v>
      </c>
      <c r="AK78" s="78" t="s">
        <v>222</v>
      </c>
      <c r="AL78" s="78" t="s">
        <v>222</v>
      </c>
      <c r="AM78" s="78" t="s">
        <v>222</v>
      </c>
      <c r="AN78" s="140" t="s">
        <v>222</v>
      </c>
      <c r="AO78" s="140" t="s">
        <v>222</v>
      </c>
      <c r="AP78" s="140" t="s">
        <v>222</v>
      </c>
    </row>
    <row r="79" spans="1:42" ht="275.25" customHeight="1">
      <c r="A79" s="14" t="s">
        <v>518</v>
      </c>
      <c r="B79" s="15" t="s">
        <v>130</v>
      </c>
      <c r="C79" s="16" t="s">
        <v>131</v>
      </c>
      <c r="D79" s="17" t="s">
        <v>47</v>
      </c>
      <c r="E79" s="17" t="s">
        <v>132</v>
      </c>
      <c r="F79" s="16" t="s">
        <v>170</v>
      </c>
      <c r="G79" s="16" t="s">
        <v>186</v>
      </c>
      <c r="H79" s="18" t="s">
        <v>153</v>
      </c>
      <c r="I79" s="18" t="s">
        <v>223</v>
      </c>
      <c r="J79" s="19" t="s">
        <v>224</v>
      </c>
      <c r="K79" s="18" t="s">
        <v>174</v>
      </c>
      <c r="L79" s="19" t="s">
        <v>225</v>
      </c>
      <c r="M79" s="20" t="s">
        <v>226</v>
      </c>
      <c r="N79" s="20" t="s">
        <v>103</v>
      </c>
      <c r="O79" s="20" t="s">
        <v>227</v>
      </c>
      <c r="P79" s="21" t="s">
        <v>78</v>
      </c>
      <c r="Q79" s="21" t="s">
        <v>228</v>
      </c>
      <c r="R79" s="21" t="s">
        <v>229</v>
      </c>
      <c r="S79" s="22" t="s">
        <v>230</v>
      </c>
      <c r="T79" s="94" t="s">
        <v>636</v>
      </c>
      <c r="U79" s="94" t="s">
        <v>641</v>
      </c>
      <c r="V79" s="76" t="s">
        <v>222</v>
      </c>
      <c r="W79" s="76" t="s">
        <v>222</v>
      </c>
      <c r="X79" s="76" t="s">
        <v>222</v>
      </c>
      <c r="Y79" s="76" t="s">
        <v>222</v>
      </c>
      <c r="Z79" s="76" t="s">
        <v>222</v>
      </c>
      <c r="AA79" s="76" t="s">
        <v>222</v>
      </c>
      <c r="AB79" s="76" t="s">
        <v>222</v>
      </c>
      <c r="AC79" s="76" t="s">
        <v>222</v>
      </c>
      <c r="AD79" s="76" t="s">
        <v>222</v>
      </c>
      <c r="AE79" s="76" t="s">
        <v>222</v>
      </c>
      <c r="AF79" s="76" t="s">
        <v>222</v>
      </c>
      <c r="AG79" s="76" t="s">
        <v>222</v>
      </c>
      <c r="AH79" s="76" t="s">
        <v>222</v>
      </c>
      <c r="AI79" s="91" t="s">
        <v>222</v>
      </c>
      <c r="AJ79" s="64" t="s">
        <v>235</v>
      </c>
      <c r="AK79" s="62" t="s">
        <v>236</v>
      </c>
      <c r="AL79" s="86" t="s">
        <v>237</v>
      </c>
      <c r="AM79" s="61" t="s">
        <v>222</v>
      </c>
      <c r="AN79" s="140" t="s">
        <v>222</v>
      </c>
      <c r="AO79" s="140" t="s">
        <v>222</v>
      </c>
      <c r="AP79" s="140" t="s">
        <v>222</v>
      </c>
    </row>
    <row r="80" spans="1:42" ht="275.25" customHeight="1">
      <c r="A80" s="14" t="s">
        <v>518</v>
      </c>
      <c r="B80" s="15" t="s">
        <v>130</v>
      </c>
      <c r="C80" s="16" t="s">
        <v>131</v>
      </c>
      <c r="D80" s="17" t="s">
        <v>47</v>
      </c>
      <c r="E80" s="17" t="s">
        <v>132</v>
      </c>
      <c r="F80" s="16" t="s">
        <v>170</v>
      </c>
      <c r="G80" s="16" t="s">
        <v>186</v>
      </c>
      <c r="H80" s="18" t="s">
        <v>187</v>
      </c>
      <c r="I80" s="18" t="s">
        <v>188</v>
      </c>
      <c r="J80" s="19" t="s">
        <v>189</v>
      </c>
      <c r="K80" s="19" t="s">
        <v>190</v>
      </c>
      <c r="L80" s="19" t="s">
        <v>191</v>
      </c>
      <c r="M80" s="20" t="s">
        <v>192</v>
      </c>
      <c r="N80" s="20" t="s">
        <v>103</v>
      </c>
      <c r="O80" s="20" t="s">
        <v>193</v>
      </c>
      <c r="P80" s="21" t="s">
        <v>59</v>
      </c>
      <c r="Q80" s="21" t="s">
        <v>143</v>
      </c>
      <c r="R80" s="21" t="s">
        <v>194</v>
      </c>
      <c r="S80" s="22" t="s">
        <v>195</v>
      </c>
      <c r="T80" s="94" t="s">
        <v>636</v>
      </c>
      <c r="U80" s="94" t="s">
        <v>641</v>
      </c>
      <c r="V80" s="76" t="s">
        <v>222</v>
      </c>
      <c r="W80" s="76" t="s">
        <v>222</v>
      </c>
      <c r="X80" s="76" t="s">
        <v>222</v>
      </c>
      <c r="Y80" s="76" t="s">
        <v>222</v>
      </c>
      <c r="Z80" s="76" t="s">
        <v>222</v>
      </c>
      <c r="AA80" s="76" t="s">
        <v>222</v>
      </c>
      <c r="AB80" s="76" t="s">
        <v>222</v>
      </c>
      <c r="AC80" s="76" t="s">
        <v>222</v>
      </c>
      <c r="AD80" s="76" t="s">
        <v>222</v>
      </c>
      <c r="AE80" s="76" t="s">
        <v>222</v>
      </c>
      <c r="AF80" s="76" t="s">
        <v>222</v>
      </c>
      <c r="AG80" s="76" t="s">
        <v>222</v>
      </c>
      <c r="AH80" s="76" t="s">
        <v>222</v>
      </c>
      <c r="AI80" s="91" t="s">
        <v>222</v>
      </c>
      <c r="AJ80" s="64" t="s">
        <v>251</v>
      </c>
      <c r="AK80" s="64" t="s">
        <v>252</v>
      </c>
      <c r="AL80" s="87" t="s">
        <v>256</v>
      </c>
      <c r="AM80" s="61" t="s">
        <v>222</v>
      </c>
      <c r="AN80" s="140" t="s">
        <v>222</v>
      </c>
      <c r="AO80" s="140" t="s">
        <v>222</v>
      </c>
      <c r="AP80" s="140" t="s">
        <v>222</v>
      </c>
    </row>
    <row r="81" spans="1:42" ht="275.25" customHeight="1">
      <c r="A81" s="14" t="s">
        <v>518</v>
      </c>
      <c r="B81" s="15" t="s">
        <v>130</v>
      </c>
      <c r="C81" s="16" t="s">
        <v>131</v>
      </c>
      <c r="D81" s="17" t="s">
        <v>47</v>
      </c>
      <c r="E81" s="17" t="s">
        <v>132</v>
      </c>
      <c r="F81" s="16" t="s">
        <v>170</v>
      </c>
      <c r="G81" s="16" t="s">
        <v>186</v>
      </c>
      <c r="H81" s="18" t="s">
        <v>187</v>
      </c>
      <c r="I81" s="18" t="s">
        <v>188</v>
      </c>
      <c r="J81" s="19" t="s">
        <v>189</v>
      </c>
      <c r="K81" s="19" t="s">
        <v>190</v>
      </c>
      <c r="L81" s="19" t="s">
        <v>191</v>
      </c>
      <c r="M81" s="20" t="s">
        <v>192</v>
      </c>
      <c r="N81" s="20" t="s">
        <v>103</v>
      </c>
      <c r="O81" s="20" t="s">
        <v>193</v>
      </c>
      <c r="P81" s="21" t="s">
        <v>59</v>
      </c>
      <c r="Q81" s="21" t="s">
        <v>143</v>
      </c>
      <c r="R81" s="21" t="s">
        <v>194</v>
      </c>
      <c r="S81" s="22" t="s">
        <v>195</v>
      </c>
      <c r="T81" s="94" t="s">
        <v>636</v>
      </c>
      <c r="U81" s="94" t="s">
        <v>641</v>
      </c>
      <c r="V81" s="76" t="s">
        <v>222</v>
      </c>
      <c r="W81" s="76" t="s">
        <v>222</v>
      </c>
      <c r="X81" s="76" t="s">
        <v>222</v>
      </c>
      <c r="Y81" s="76" t="s">
        <v>222</v>
      </c>
      <c r="Z81" s="76" t="s">
        <v>222</v>
      </c>
      <c r="AA81" s="76" t="s">
        <v>222</v>
      </c>
      <c r="AB81" s="76" t="s">
        <v>222</v>
      </c>
      <c r="AC81" s="76" t="s">
        <v>222</v>
      </c>
      <c r="AD81" s="76" t="s">
        <v>222</v>
      </c>
      <c r="AE81" s="76" t="s">
        <v>222</v>
      </c>
      <c r="AF81" s="76" t="s">
        <v>222</v>
      </c>
      <c r="AG81" s="76" t="s">
        <v>222</v>
      </c>
      <c r="AH81" s="76" t="s">
        <v>222</v>
      </c>
      <c r="AI81" s="91" t="s">
        <v>222</v>
      </c>
      <c r="AJ81" s="64" t="s">
        <v>251</v>
      </c>
      <c r="AK81" s="64" t="s">
        <v>265</v>
      </c>
      <c r="AL81" s="87" t="s">
        <v>266</v>
      </c>
      <c r="AM81" s="61" t="s">
        <v>222</v>
      </c>
      <c r="AN81" s="140" t="s">
        <v>222</v>
      </c>
      <c r="AO81" s="140" t="s">
        <v>222</v>
      </c>
      <c r="AP81" s="140" t="s">
        <v>222</v>
      </c>
    </row>
    <row r="82" spans="1:42" ht="275.25" customHeight="1">
      <c r="A82" s="14" t="s">
        <v>518</v>
      </c>
      <c r="B82" s="15" t="s">
        <v>130</v>
      </c>
      <c r="C82" s="16" t="s">
        <v>131</v>
      </c>
      <c r="D82" s="17" t="s">
        <v>47</v>
      </c>
      <c r="E82" s="17" t="s">
        <v>132</v>
      </c>
      <c r="F82" s="16" t="s">
        <v>170</v>
      </c>
      <c r="G82" s="16" t="s">
        <v>186</v>
      </c>
      <c r="H82" s="18" t="s">
        <v>187</v>
      </c>
      <c r="I82" s="18" t="s">
        <v>188</v>
      </c>
      <c r="J82" s="19" t="s">
        <v>189</v>
      </c>
      <c r="K82" s="19" t="s">
        <v>190</v>
      </c>
      <c r="L82" s="19" t="s">
        <v>191</v>
      </c>
      <c r="M82" s="20" t="s">
        <v>192</v>
      </c>
      <c r="N82" s="20" t="s">
        <v>103</v>
      </c>
      <c r="O82" s="20" t="s">
        <v>193</v>
      </c>
      <c r="P82" s="21" t="s">
        <v>59</v>
      </c>
      <c r="Q82" s="21" t="s">
        <v>143</v>
      </c>
      <c r="R82" s="21" t="s">
        <v>194</v>
      </c>
      <c r="S82" s="22" t="s">
        <v>195</v>
      </c>
      <c r="T82" s="94" t="s">
        <v>636</v>
      </c>
      <c r="U82" s="94" t="s">
        <v>641</v>
      </c>
      <c r="V82" s="76" t="s">
        <v>222</v>
      </c>
      <c r="W82" s="76" t="s">
        <v>222</v>
      </c>
      <c r="X82" s="76" t="s">
        <v>222</v>
      </c>
      <c r="Y82" s="76" t="s">
        <v>222</v>
      </c>
      <c r="Z82" s="76" t="s">
        <v>222</v>
      </c>
      <c r="AA82" s="76" t="s">
        <v>222</v>
      </c>
      <c r="AB82" s="76" t="s">
        <v>222</v>
      </c>
      <c r="AC82" s="76" t="s">
        <v>222</v>
      </c>
      <c r="AD82" s="76" t="s">
        <v>222</v>
      </c>
      <c r="AE82" s="76" t="s">
        <v>222</v>
      </c>
      <c r="AF82" s="76" t="s">
        <v>222</v>
      </c>
      <c r="AG82" s="76" t="s">
        <v>222</v>
      </c>
      <c r="AH82" s="76" t="s">
        <v>222</v>
      </c>
      <c r="AI82" s="91" t="s">
        <v>222</v>
      </c>
      <c r="AJ82" s="64" t="s">
        <v>275</v>
      </c>
      <c r="AK82" s="67" t="s">
        <v>674</v>
      </c>
      <c r="AL82" s="84" t="s">
        <v>276</v>
      </c>
      <c r="AM82" s="61" t="s">
        <v>222</v>
      </c>
      <c r="AN82" s="140" t="s">
        <v>222</v>
      </c>
      <c r="AO82" s="140" t="s">
        <v>222</v>
      </c>
      <c r="AP82" s="140" t="s">
        <v>222</v>
      </c>
    </row>
    <row r="83" spans="1:42" ht="275.25" customHeight="1">
      <c r="A83" s="14" t="s">
        <v>518</v>
      </c>
      <c r="B83" s="15" t="s">
        <v>130</v>
      </c>
      <c r="C83" s="16" t="s">
        <v>131</v>
      </c>
      <c r="D83" s="17" t="s">
        <v>47</v>
      </c>
      <c r="E83" s="17" t="s">
        <v>132</v>
      </c>
      <c r="F83" s="16" t="s">
        <v>170</v>
      </c>
      <c r="G83" s="16" t="s">
        <v>186</v>
      </c>
      <c r="H83" s="18" t="s">
        <v>187</v>
      </c>
      <c r="I83" s="18" t="s">
        <v>188</v>
      </c>
      <c r="J83" s="19" t="s">
        <v>189</v>
      </c>
      <c r="K83" s="19" t="s">
        <v>190</v>
      </c>
      <c r="L83" s="19" t="s">
        <v>191</v>
      </c>
      <c r="M83" s="20" t="s">
        <v>192</v>
      </c>
      <c r="N83" s="20" t="s">
        <v>103</v>
      </c>
      <c r="O83" s="20" t="s">
        <v>193</v>
      </c>
      <c r="P83" s="21" t="s">
        <v>59</v>
      </c>
      <c r="Q83" s="21" t="s">
        <v>143</v>
      </c>
      <c r="R83" s="21" t="s">
        <v>194</v>
      </c>
      <c r="S83" s="22" t="s">
        <v>195</v>
      </c>
      <c r="T83" s="94" t="s">
        <v>636</v>
      </c>
      <c r="U83" s="94" t="s">
        <v>641</v>
      </c>
      <c r="V83" s="76" t="s">
        <v>222</v>
      </c>
      <c r="W83" s="76" t="s">
        <v>222</v>
      </c>
      <c r="X83" s="76" t="s">
        <v>222</v>
      </c>
      <c r="Y83" s="76" t="s">
        <v>222</v>
      </c>
      <c r="Z83" s="76" t="s">
        <v>222</v>
      </c>
      <c r="AA83" s="76" t="s">
        <v>222</v>
      </c>
      <c r="AB83" s="76" t="s">
        <v>222</v>
      </c>
      <c r="AC83" s="76" t="s">
        <v>222</v>
      </c>
      <c r="AD83" s="76" t="s">
        <v>222</v>
      </c>
      <c r="AE83" s="76" t="s">
        <v>222</v>
      </c>
      <c r="AF83" s="76" t="s">
        <v>222</v>
      </c>
      <c r="AG83" s="76" t="s">
        <v>222</v>
      </c>
      <c r="AH83" s="76" t="s">
        <v>222</v>
      </c>
      <c r="AI83" s="91" t="s">
        <v>222</v>
      </c>
      <c r="AJ83" s="64" t="s">
        <v>287</v>
      </c>
      <c r="AK83" s="64" t="s">
        <v>288</v>
      </c>
      <c r="AL83" s="83" t="s">
        <v>289</v>
      </c>
      <c r="AM83" s="61" t="s">
        <v>222</v>
      </c>
      <c r="AN83" s="140" t="s">
        <v>222</v>
      </c>
      <c r="AO83" s="140" t="s">
        <v>222</v>
      </c>
      <c r="AP83" s="140" t="s">
        <v>222</v>
      </c>
    </row>
    <row r="84" spans="1:42" ht="275.25" customHeight="1">
      <c r="A84" s="14" t="s">
        <v>518</v>
      </c>
      <c r="B84" s="15" t="s">
        <v>130</v>
      </c>
      <c r="C84" s="16" t="s">
        <v>131</v>
      </c>
      <c r="D84" s="17" t="s">
        <v>47</v>
      </c>
      <c r="E84" s="17" t="s">
        <v>132</v>
      </c>
      <c r="F84" s="16" t="s">
        <v>170</v>
      </c>
      <c r="G84" s="16" t="s">
        <v>186</v>
      </c>
      <c r="H84" s="18" t="s">
        <v>187</v>
      </c>
      <c r="I84" s="18" t="s">
        <v>188</v>
      </c>
      <c r="J84" s="19" t="s">
        <v>189</v>
      </c>
      <c r="K84" s="19" t="s">
        <v>190</v>
      </c>
      <c r="L84" s="19" t="s">
        <v>191</v>
      </c>
      <c r="M84" s="20" t="s">
        <v>192</v>
      </c>
      <c r="N84" s="20" t="s">
        <v>103</v>
      </c>
      <c r="O84" s="20" t="s">
        <v>193</v>
      </c>
      <c r="P84" s="21" t="s">
        <v>59</v>
      </c>
      <c r="Q84" s="21" t="s">
        <v>143</v>
      </c>
      <c r="R84" s="21" t="s">
        <v>194</v>
      </c>
      <c r="S84" s="22" t="s">
        <v>195</v>
      </c>
      <c r="T84" s="94" t="s">
        <v>636</v>
      </c>
      <c r="U84" s="94" t="s">
        <v>641</v>
      </c>
      <c r="V84" s="76" t="s">
        <v>222</v>
      </c>
      <c r="W84" s="76" t="s">
        <v>222</v>
      </c>
      <c r="X84" s="76" t="s">
        <v>222</v>
      </c>
      <c r="Y84" s="76" t="s">
        <v>222</v>
      </c>
      <c r="Z84" s="76" t="s">
        <v>222</v>
      </c>
      <c r="AA84" s="76" t="s">
        <v>222</v>
      </c>
      <c r="AB84" s="76" t="s">
        <v>222</v>
      </c>
      <c r="AC84" s="76" t="s">
        <v>222</v>
      </c>
      <c r="AD84" s="76" t="s">
        <v>222</v>
      </c>
      <c r="AE84" s="76" t="s">
        <v>222</v>
      </c>
      <c r="AF84" s="76" t="s">
        <v>222</v>
      </c>
      <c r="AG84" s="76" t="s">
        <v>222</v>
      </c>
      <c r="AH84" s="76" t="s">
        <v>222</v>
      </c>
      <c r="AI84" s="91" t="s">
        <v>222</v>
      </c>
      <c r="AJ84" s="64" t="s">
        <v>287</v>
      </c>
      <c r="AK84" s="64" t="s">
        <v>675</v>
      </c>
      <c r="AL84" s="62" t="s">
        <v>302</v>
      </c>
      <c r="AM84" s="88" t="s">
        <v>222</v>
      </c>
      <c r="AN84" s="140" t="s">
        <v>222</v>
      </c>
      <c r="AO84" s="140" t="s">
        <v>222</v>
      </c>
      <c r="AP84" s="140" t="s">
        <v>222</v>
      </c>
    </row>
    <row r="85" spans="1:42" ht="275.25" customHeight="1">
      <c r="A85" s="14" t="s">
        <v>518</v>
      </c>
      <c r="B85" s="15" t="s">
        <v>130</v>
      </c>
      <c r="C85" s="16" t="s">
        <v>131</v>
      </c>
      <c r="D85" s="17" t="s">
        <v>47</v>
      </c>
      <c r="E85" s="17" t="s">
        <v>132</v>
      </c>
      <c r="F85" s="16" t="s">
        <v>170</v>
      </c>
      <c r="G85" s="16" t="s">
        <v>186</v>
      </c>
      <c r="H85" s="18" t="s">
        <v>187</v>
      </c>
      <c r="I85" s="18" t="s">
        <v>188</v>
      </c>
      <c r="J85" s="19" t="s">
        <v>189</v>
      </c>
      <c r="K85" s="19" t="s">
        <v>190</v>
      </c>
      <c r="L85" s="19" t="s">
        <v>191</v>
      </c>
      <c r="M85" s="20" t="s">
        <v>192</v>
      </c>
      <c r="N85" s="20" t="s">
        <v>103</v>
      </c>
      <c r="O85" s="20" t="s">
        <v>193</v>
      </c>
      <c r="P85" s="21" t="s">
        <v>59</v>
      </c>
      <c r="Q85" s="21" t="s">
        <v>143</v>
      </c>
      <c r="R85" s="21" t="s">
        <v>194</v>
      </c>
      <c r="S85" s="22" t="s">
        <v>195</v>
      </c>
      <c r="T85" s="94" t="s">
        <v>636</v>
      </c>
      <c r="U85" s="94" t="s">
        <v>641</v>
      </c>
      <c r="V85" s="76" t="s">
        <v>222</v>
      </c>
      <c r="W85" s="76" t="s">
        <v>222</v>
      </c>
      <c r="X85" s="76" t="s">
        <v>222</v>
      </c>
      <c r="Y85" s="76" t="s">
        <v>222</v>
      </c>
      <c r="Z85" s="76" t="s">
        <v>222</v>
      </c>
      <c r="AA85" s="76" t="s">
        <v>222</v>
      </c>
      <c r="AB85" s="76" t="s">
        <v>222</v>
      </c>
      <c r="AC85" s="76" t="s">
        <v>222</v>
      </c>
      <c r="AD85" s="76" t="s">
        <v>222</v>
      </c>
      <c r="AE85" s="76" t="s">
        <v>222</v>
      </c>
      <c r="AF85" s="76" t="s">
        <v>222</v>
      </c>
      <c r="AG85" s="76" t="s">
        <v>222</v>
      </c>
      <c r="AH85" s="76" t="s">
        <v>222</v>
      </c>
      <c r="AI85" s="91" t="s">
        <v>222</v>
      </c>
      <c r="AJ85" s="64" t="s">
        <v>312</v>
      </c>
      <c r="AK85" s="89" t="s">
        <v>676</v>
      </c>
      <c r="AL85" s="89" t="s">
        <v>313</v>
      </c>
      <c r="AM85" s="88" t="s">
        <v>222</v>
      </c>
      <c r="AN85" s="140" t="s">
        <v>222</v>
      </c>
      <c r="AO85" s="140" t="s">
        <v>222</v>
      </c>
      <c r="AP85" s="140" t="s">
        <v>222</v>
      </c>
    </row>
    <row r="86" spans="1:42" ht="275.25" customHeight="1">
      <c r="A86" s="14" t="s">
        <v>518</v>
      </c>
      <c r="B86" s="15" t="s">
        <v>130</v>
      </c>
      <c r="C86" s="16" t="s">
        <v>131</v>
      </c>
      <c r="D86" s="17" t="s">
        <v>47</v>
      </c>
      <c r="E86" s="17" t="s">
        <v>132</v>
      </c>
      <c r="F86" s="16" t="s">
        <v>170</v>
      </c>
      <c r="G86" s="16" t="s">
        <v>186</v>
      </c>
      <c r="H86" s="18" t="s">
        <v>187</v>
      </c>
      <c r="I86" s="18" t="s">
        <v>188</v>
      </c>
      <c r="J86" s="19" t="s">
        <v>189</v>
      </c>
      <c r="K86" s="19" t="s">
        <v>190</v>
      </c>
      <c r="L86" s="19" t="s">
        <v>191</v>
      </c>
      <c r="M86" s="20" t="s">
        <v>192</v>
      </c>
      <c r="N86" s="20" t="s">
        <v>103</v>
      </c>
      <c r="O86" s="20" t="s">
        <v>193</v>
      </c>
      <c r="P86" s="21" t="s">
        <v>59</v>
      </c>
      <c r="Q86" s="21" t="s">
        <v>143</v>
      </c>
      <c r="R86" s="21" t="s">
        <v>194</v>
      </c>
      <c r="S86" s="22" t="s">
        <v>195</v>
      </c>
      <c r="T86" s="94" t="s">
        <v>636</v>
      </c>
      <c r="U86" s="94" t="s">
        <v>641</v>
      </c>
      <c r="V86" s="76" t="s">
        <v>222</v>
      </c>
      <c r="W86" s="76" t="s">
        <v>222</v>
      </c>
      <c r="X86" s="76" t="s">
        <v>222</v>
      </c>
      <c r="Y86" s="76" t="s">
        <v>222</v>
      </c>
      <c r="Z86" s="76" t="s">
        <v>222</v>
      </c>
      <c r="AA86" s="76" t="s">
        <v>222</v>
      </c>
      <c r="AB86" s="76" t="s">
        <v>222</v>
      </c>
      <c r="AC86" s="76" t="s">
        <v>222</v>
      </c>
      <c r="AD86" s="76" t="s">
        <v>222</v>
      </c>
      <c r="AE86" s="76" t="s">
        <v>222</v>
      </c>
      <c r="AF86" s="76" t="s">
        <v>222</v>
      </c>
      <c r="AG86" s="76" t="s">
        <v>222</v>
      </c>
      <c r="AH86" s="76" t="s">
        <v>222</v>
      </c>
      <c r="AI86" s="91" t="s">
        <v>222</v>
      </c>
      <c r="AJ86" s="90" t="s">
        <v>327</v>
      </c>
      <c r="AK86" s="88" t="s">
        <v>677</v>
      </c>
      <c r="AL86" s="88" t="s">
        <v>328</v>
      </c>
      <c r="AM86" s="88" t="s">
        <v>222</v>
      </c>
      <c r="AN86" s="140" t="s">
        <v>222</v>
      </c>
      <c r="AO86" s="140" t="s">
        <v>222</v>
      </c>
      <c r="AP86" s="140" t="s">
        <v>222</v>
      </c>
    </row>
    <row r="87" spans="1:42" ht="321.75" customHeight="1">
      <c r="A87" s="14" t="s">
        <v>518</v>
      </c>
      <c r="B87" s="15" t="s">
        <v>130</v>
      </c>
      <c r="C87" s="16" t="s">
        <v>131</v>
      </c>
      <c r="D87" s="17" t="s">
        <v>47</v>
      </c>
      <c r="E87" s="17" t="s">
        <v>132</v>
      </c>
      <c r="F87" s="16" t="s">
        <v>170</v>
      </c>
      <c r="G87" s="16" t="s">
        <v>186</v>
      </c>
      <c r="H87" s="18" t="s">
        <v>187</v>
      </c>
      <c r="I87" s="18" t="s">
        <v>188</v>
      </c>
      <c r="J87" s="19" t="s">
        <v>189</v>
      </c>
      <c r="K87" s="19" t="s">
        <v>190</v>
      </c>
      <c r="L87" s="19" t="s">
        <v>191</v>
      </c>
      <c r="M87" s="20" t="s">
        <v>192</v>
      </c>
      <c r="N87" s="20" t="s">
        <v>103</v>
      </c>
      <c r="O87" s="20" t="s">
        <v>193</v>
      </c>
      <c r="P87" s="21" t="s">
        <v>59</v>
      </c>
      <c r="Q87" s="21" t="s">
        <v>143</v>
      </c>
      <c r="R87" s="21" t="s">
        <v>194</v>
      </c>
      <c r="S87" s="22" t="s">
        <v>195</v>
      </c>
      <c r="T87" s="94" t="s">
        <v>636</v>
      </c>
      <c r="U87" s="94" t="s">
        <v>641</v>
      </c>
      <c r="V87" s="76" t="s">
        <v>222</v>
      </c>
      <c r="W87" s="76" t="s">
        <v>222</v>
      </c>
      <c r="X87" s="76" t="s">
        <v>222</v>
      </c>
      <c r="Y87" s="76" t="s">
        <v>222</v>
      </c>
      <c r="Z87" s="76" t="s">
        <v>222</v>
      </c>
      <c r="AA87" s="76" t="s">
        <v>222</v>
      </c>
      <c r="AB87" s="76" t="s">
        <v>222</v>
      </c>
      <c r="AC87" s="76" t="s">
        <v>222</v>
      </c>
      <c r="AD87" s="76" t="s">
        <v>222</v>
      </c>
      <c r="AE87" s="76" t="s">
        <v>222</v>
      </c>
      <c r="AF87" s="76" t="s">
        <v>222</v>
      </c>
      <c r="AG87" s="76" t="s">
        <v>222</v>
      </c>
      <c r="AH87" s="76" t="s">
        <v>222</v>
      </c>
      <c r="AI87" s="91" t="s">
        <v>222</v>
      </c>
      <c r="AJ87" s="64" t="s">
        <v>251</v>
      </c>
      <c r="AK87" s="61" t="s">
        <v>252</v>
      </c>
      <c r="AL87" s="84" t="s">
        <v>253</v>
      </c>
      <c r="AM87" s="61" t="s">
        <v>222</v>
      </c>
      <c r="AN87" s="140" t="s">
        <v>222</v>
      </c>
      <c r="AO87" s="140" t="s">
        <v>222</v>
      </c>
      <c r="AP87" s="140" t="s">
        <v>222</v>
      </c>
    </row>
    <row r="88" spans="1:42" ht="311.25" customHeight="1">
      <c r="A88" s="14" t="s">
        <v>518</v>
      </c>
      <c r="B88" s="15" t="s">
        <v>238</v>
      </c>
      <c r="C88" s="16" t="s">
        <v>239</v>
      </c>
      <c r="D88" s="17" t="s">
        <v>47</v>
      </c>
      <c r="E88" s="17" t="s">
        <v>48</v>
      </c>
      <c r="F88" s="16" t="s">
        <v>240</v>
      </c>
      <c r="G88" s="16" t="s">
        <v>241</v>
      </c>
      <c r="H88" s="18" t="s">
        <v>242</v>
      </c>
      <c r="I88" s="18" t="s">
        <v>243</v>
      </c>
      <c r="J88" s="19" t="s">
        <v>244</v>
      </c>
      <c r="K88" s="18" t="s">
        <v>174</v>
      </c>
      <c r="L88" s="19" t="s">
        <v>245</v>
      </c>
      <c r="M88" s="20" t="s">
        <v>246</v>
      </c>
      <c r="N88" s="20" t="s">
        <v>247</v>
      </c>
      <c r="O88" s="20" t="s">
        <v>248</v>
      </c>
      <c r="P88" s="21" t="s">
        <v>174</v>
      </c>
      <c r="Q88" s="21" t="s">
        <v>174</v>
      </c>
      <c r="R88" s="21" t="s">
        <v>174</v>
      </c>
      <c r="S88" s="21" t="s">
        <v>174</v>
      </c>
      <c r="T88" s="69"/>
      <c r="U88" s="69"/>
      <c r="V88" s="76" t="s">
        <v>222</v>
      </c>
      <c r="W88" s="76" t="s">
        <v>222</v>
      </c>
      <c r="X88" s="76" t="s">
        <v>222</v>
      </c>
      <c r="Y88" s="76" t="s">
        <v>222</v>
      </c>
      <c r="Z88" s="76" t="s">
        <v>222</v>
      </c>
      <c r="AA88" s="76" t="s">
        <v>222</v>
      </c>
      <c r="AB88" s="76" t="s">
        <v>222</v>
      </c>
      <c r="AC88" s="76" t="s">
        <v>222</v>
      </c>
      <c r="AD88" s="76" t="s">
        <v>222</v>
      </c>
      <c r="AE88" s="76" t="s">
        <v>222</v>
      </c>
      <c r="AF88" s="76" t="s">
        <v>222</v>
      </c>
      <c r="AG88" s="76" t="s">
        <v>222</v>
      </c>
      <c r="AH88" s="76" t="s">
        <v>222</v>
      </c>
      <c r="AI88" s="91" t="s">
        <v>222</v>
      </c>
      <c r="AJ88" s="78" t="s">
        <v>222</v>
      </c>
      <c r="AK88" s="78" t="s">
        <v>222</v>
      </c>
      <c r="AL88" s="78" t="s">
        <v>222</v>
      </c>
      <c r="AM88" s="78" t="s">
        <v>222</v>
      </c>
      <c r="AN88" s="140" t="s">
        <v>222</v>
      </c>
      <c r="AO88" s="140" t="s">
        <v>222</v>
      </c>
      <c r="AP88" s="140" t="s">
        <v>222</v>
      </c>
    </row>
    <row r="89" spans="1:42" ht="293.25" customHeight="1">
      <c r="A89" s="14" t="s">
        <v>518</v>
      </c>
      <c r="B89" s="15" t="s">
        <v>238</v>
      </c>
      <c r="C89" s="16" t="s">
        <v>46</v>
      </c>
      <c r="D89" s="17" t="s">
        <v>47</v>
      </c>
      <c r="E89" s="17" t="s">
        <v>48</v>
      </c>
      <c r="F89" s="16" t="s">
        <v>49</v>
      </c>
      <c r="G89" s="16" t="s">
        <v>50</v>
      </c>
      <c r="H89" s="18" t="s">
        <v>51</v>
      </c>
      <c r="I89" s="18" t="s">
        <v>257</v>
      </c>
      <c r="J89" s="19" t="s">
        <v>258</v>
      </c>
      <c r="K89" s="19" t="s">
        <v>54</v>
      </c>
      <c r="L89" s="19" t="s">
        <v>259</v>
      </c>
      <c r="M89" s="20" t="s">
        <v>102</v>
      </c>
      <c r="N89" s="20" t="s">
        <v>57</v>
      </c>
      <c r="O89" s="20" t="s">
        <v>260</v>
      </c>
      <c r="P89" s="21" t="s">
        <v>519</v>
      </c>
      <c r="Q89" s="21" t="s">
        <v>520</v>
      </c>
      <c r="R89" s="21" t="s">
        <v>521</v>
      </c>
      <c r="S89" s="22" t="s">
        <v>522</v>
      </c>
      <c r="T89" s="95" t="s">
        <v>638</v>
      </c>
      <c r="U89" s="95" t="s">
        <v>643</v>
      </c>
      <c r="V89" s="62" t="s">
        <v>231</v>
      </c>
      <c r="W89" s="61" t="s">
        <v>215</v>
      </c>
      <c r="X89" s="64" t="s">
        <v>299</v>
      </c>
      <c r="Y89" s="62" t="s">
        <v>300</v>
      </c>
      <c r="Z89" s="61" t="s">
        <v>301</v>
      </c>
      <c r="AA89" s="64" t="s">
        <v>612</v>
      </c>
      <c r="AB89" s="76" t="s">
        <v>222</v>
      </c>
      <c r="AC89" s="76" t="s">
        <v>222</v>
      </c>
      <c r="AD89" s="76" t="s">
        <v>222</v>
      </c>
      <c r="AE89" s="76" t="s">
        <v>222</v>
      </c>
      <c r="AF89" s="76" t="s">
        <v>222</v>
      </c>
      <c r="AG89" s="76" t="s">
        <v>222</v>
      </c>
      <c r="AH89" s="76" t="s">
        <v>222</v>
      </c>
      <c r="AI89" s="91" t="s">
        <v>222</v>
      </c>
      <c r="AJ89" s="78" t="s">
        <v>222</v>
      </c>
      <c r="AK89" s="78" t="s">
        <v>222</v>
      </c>
      <c r="AL89" s="78" t="s">
        <v>222</v>
      </c>
      <c r="AM89" s="78" t="s">
        <v>222</v>
      </c>
      <c r="AN89" s="140" t="s">
        <v>222</v>
      </c>
      <c r="AO89" s="140" t="s">
        <v>222</v>
      </c>
      <c r="AP89" s="140" t="s">
        <v>222</v>
      </c>
    </row>
    <row r="90" spans="1:42" ht="303" customHeight="1">
      <c r="A90" s="14" t="s">
        <v>518</v>
      </c>
      <c r="B90" s="15" t="s">
        <v>238</v>
      </c>
      <c r="C90" s="16" t="s">
        <v>277</v>
      </c>
      <c r="D90" s="17" t="s">
        <v>47</v>
      </c>
      <c r="E90" s="17" t="s">
        <v>48</v>
      </c>
      <c r="F90" s="16" t="s">
        <v>278</v>
      </c>
      <c r="G90" s="16" t="s">
        <v>597</v>
      </c>
      <c r="H90" s="18" t="s">
        <v>97</v>
      </c>
      <c r="I90" s="18" t="s">
        <v>98</v>
      </c>
      <c r="J90" s="19" t="s">
        <v>99</v>
      </c>
      <c r="K90" s="19" t="s">
        <v>279</v>
      </c>
      <c r="L90" s="19" t="s">
        <v>280</v>
      </c>
      <c r="M90" s="20" t="s">
        <v>102</v>
      </c>
      <c r="N90" s="20" t="s">
        <v>281</v>
      </c>
      <c r="O90" s="20" t="s">
        <v>282</v>
      </c>
      <c r="P90" s="21" t="s">
        <v>59</v>
      </c>
      <c r="Q90" s="21" t="s">
        <v>283</v>
      </c>
      <c r="R90" s="21" t="s">
        <v>284</v>
      </c>
      <c r="S90" s="22" t="s">
        <v>285</v>
      </c>
      <c r="T90" s="94" t="s">
        <v>636</v>
      </c>
      <c r="U90" s="94" t="s">
        <v>637</v>
      </c>
      <c r="V90" s="62" t="s">
        <v>231</v>
      </c>
      <c r="W90" s="61" t="s">
        <v>215</v>
      </c>
      <c r="X90" s="61" t="s">
        <v>359</v>
      </c>
      <c r="Y90" s="61" t="s">
        <v>360</v>
      </c>
      <c r="Z90" s="61" t="s">
        <v>361</v>
      </c>
      <c r="AA90" s="64" t="s">
        <v>617</v>
      </c>
      <c r="AB90" s="76" t="s">
        <v>222</v>
      </c>
      <c r="AC90" s="76" t="s">
        <v>222</v>
      </c>
      <c r="AD90" s="76" t="s">
        <v>222</v>
      </c>
      <c r="AE90" s="76" t="s">
        <v>222</v>
      </c>
      <c r="AF90" s="76" t="s">
        <v>222</v>
      </c>
      <c r="AG90" s="76" t="s">
        <v>222</v>
      </c>
      <c r="AH90" s="76" t="s">
        <v>222</v>
      </c>
      <c r="AI90" s="91" t="s">
        <v>222</v>
      </c>
      <c r="AJ90" s="78" t="s">
        <v>222</v>
      </c>
      <c r="AK90" s="78" t="s">
        <v>222</v>
      </c>
      <c r="AL90" s="78" t="s">
        <v>222</v>
      </c>
      <c r="AM90" s="78" t="s">
        <v>222</v>
      </c>
      <c r="AN90" s="140" t="s">
        <v>222</v>
      </c>
      <c r="AO90" s="140" t="s">
        <v>222</v>
      </c>
      <c r="AP90" s="140" t="s">
        <v>222</v>
      </c>
    </row>
    <row r="91" spans="1:42" ht="319.5" customHeight="1">
      <c r="A91" s="14" t="s">
        <v>518</v>
      </c>
      <c r="B91" s="15" t="s">
        <v>238</v>
      </c>
      <c r="C91" s="16" t="s">
        <v>290</v>
      </c>
      <c r="D91" s="17" t="s">
        <v>47</v>
      </c>
      <c r="E91" s="17" t="s">
        <v>48</v>
      </c>
      <c r="F91" s="16" t="s">
        <v>291</v>
      </c>
      <c r="G91" s="16" t="s">
        <v>292</v>
      </c>
      <c r="H91" s="18" t="s">
        <v>153</v>
      </c>
      <c r="I91" s="18" t="s">
        <v>293</v>
      </c>
      <c r="J91" s="19" t="s">
        <v>294</v>
      </c>
      <c r="K91" s="18" t="s">
        <v>174</v>
      </c>
      <c r="L91" s="19" t="s">
        <v>295</v>
      </c>
      <c r="M91" s="20" t="s">
        <v>309</v>
      </c>
      <c r="N91" s="37" t="s">
        <v>476</v>
      </c>
      <c r="O91" s="20" t="s">
        <v>477</v>
      </c>
      <c r="P91" s="21" t="s">
        <v>296</v>
      </c>
      <c r="Q91" s="21" t="s">
        <v>180</v>
      </c>
      <c r="R91" s="21" t="s">
        <v>297</v>
      </c>
      <c r="S91" s="22" t="s">
        <v>298</v>
      </c>
      <c r="T91" s="72"/>
      <c r="U91" s="74"/>
      <c r="V91" s="76" t="s">
        <v>222</v>
      </c>
      <c r="W91" s="76" t="s">
        <v>222</v>
      </c>
      <c r="X91" s="76" t="s">
        <v>222</v>
      </c>
      <c r="Y91" s="76" t="s">
        <v>222</v>
      </c>
      <c r="Z91" s="76" t="s">
        <v>222</v>
      </c>
      <c r="AA91" s="76" t="s">
        <v>222</v>
      </c>
      <c r="AB91" s="76" t="s">
        <v>222</v>
      </c>
      <c r="AC91" s="76" t="s">
        <v>222</v>
      </c>
      <c r="AD91" s="76" t="s">
        <v>222</v>
      </c>
      <c r="AE91" s="76" t="s">
        <v>222</v>
      </c>
      <c r="AF91" s="76" t="s">
        <v>222</v>
      </c>
      <c r="AG91" s="76" t="s">
        <v>222</v>
      </c>
      <c r="AH91" s="76" t="s">
        <v>222</v>
      </c>
      <c r="AI91" s="91" t="s">
        <v>222</v>
      </c>
      <c r="AJ91" s="78" t="s">
        <v>222</v>
      </c>
      <c r="AK91" s="78" t="s">
        <v>222</v>
      </c>
      <c r="AL91" s="78" t="s">
        <v>222</v>
      </c>
      <c r="AM91" s="78" t="s">
        <v>222</v>
      </c>
      <c r="AN91" s="140" t="s">
        <v>222</v>
      </c>
      <c r="AO91" s="140" t="s">
        <v>222</v>
      </c>
      <c r="AP91" s="140" t="s">
        <v>222</v>
      </c>
    </row>
    <row r="92" spans="1:42" ht="319.5" customHeight="1">
      <c r="A92" s="14" t="s">
        <v>518</v>
      </c>
      <c r="B92" s="15" t="s">
        <v>238</v>
      </c>
      <c r="C92" s="16" t="s">
        <v>239</v>
      </c>
      <c r="D92" s="17" t="s">
        <v>47</v>
      </c>
      <c r="E92" s="17" t="s">
        <v>48</v>
      </c>
      <c r="F92" s="16" t="s">
        <v>303</v>
      </c>
      <c r="G92" s="33" t="s">
        <v>304</v>
      </c>
      <c r="H92" s="18" t="s">
        <v>305</v>
      </c>
      <c r="I92" s="18" t="s">
        <v>306</v>
      </c>
      <c r="J92" s="19" t="s">
        <v>307</v>
      </c>
      <c r="K92" s="18" t="s">
        <v>308</v>
      </c>
      <c r="L92" s="19" t="s">
        <v>76</v>
      </c>
      <c r="M92" s="20" t="s">
        <v>309</v>
      </c>
      <c r="N92" s="20" t="s">
        <v>310</v>
      </c>
      <c r="O92" s="20" t="s">
        <v>311</v>
      </c>
      <c r="P92" s="21" t="s">
        <v>296</v>
      </c>
      <c r="Q92" s="21" t="s">
        <v>180</v>
      </c>
      <c r="R92" s="21" t="s">
        <v>297</v>
      </c>
      <c r="S92" s="22" t="s">
        <v>298</v>
      </c>
      <c r="T92" s="72"/>
      <c r="U92" s="74"/>
      <c r="V92" s="64" t="s">
        <v>120</v>
      </c>
      <c r="W92" s="64" t="s">
        <v>64</v>
      </c>
      <c r="X92" s="64" t="s">
        <v>604</v>
      </c>
      <c r="Y92" s="63" t="s">
        <v>82</v>
      </c>
      <c r="Z92" s="63" t="s">
        <v>83</v>
      </c>
      <c r="AA92" s="63" t="s">
        <v>606</v>
      </c>
      <c r="AB92" s="76" t="s">
        <v>222</v>
      </c>
      <c r="AC92" s="76" t="s">
        <v>222</v>
      </c>
      <c r="AD92" s="76" t="s">
        <v>222</v>
      </c>
      <c r="AE92" s="23" t="s">
        <v>86</v>
      </c>
      <c r="AF92" s="23" t="s">
        <v>167</v>
      </c>
      <c r="AG92" s="24" t="s">
        <v>168</v>
      </c>
      <c r="AH92" s="25" t="s">
        <v>70</v>
      </c>
      <c r="AI92" s="79" t="s">
        <v>625</v>
      </c>
      <c r="AJ92" s="78" t="s">
        <v>222</v>
      </c>
      <c r="AK92" s="78" t="s">
        <v>222</v>
      </c>
      <c r="AL92" s="78" t="s">
        <v>222</v>
      </c>
      <c r="AM92" s="78" t="s">
        <v>222</v>
      </c>
      <c r="AN92" s="140" t="s">
        <v>222</v>
      </c>
      <c r="AO92" s="140" t="s">
        <v>222</v>
      </c>
      <c r="AP92" s="140" t="s">
        <v>222</v>
      </c>
    </row>
    <row r="93" spans="1:42" ht="409.5" customHeight="1">
      <c r="A93" s="14" t="s">
        <v>518</v>
      </c>
      <c r="B93" s="15" t="s">
        <v>484</v>
      </c>
      <c r="C93" s="16" t="s">
        <v>315</v>
      </c>
      <c r="D93" s="17" t="s">
        <v>47</v>
      </c>
      <c r="E93" s="17" t="s">
        <v>316</v>
      </c>
      <c r="F93" s="16" t="s">
        <v>523</v>
      </c>
      <c r="G93" s="38" t="s">
        <v>524</v>
      </c>
      <c r="H93" s="18" t="s">
        <v>269</v>
      </c>
      <c r="I93" s="18" t="s">
        <v>525</v>
      </c>
      <c r="J93" s="19" t="s">
        <v>526</v>
      </c>
      <c r="K93" s="18" t="s">
        <v>308</v>
      </c>
      <c r="L93" s="19" t="s">
        <v>527</v>
      </c>
      <c r="M93" s="20" t="s">
        <v>528</v>
      </c>
      <c r="N93" s="20" t="s">
        <v>529</v>
      </c>
      <c r="O93" s="20" t="s">
        <v>530</v>
      </c>
      <c r="P93" s="21" t="s">
        <v>160</v>
      </c>
      <c r="Q93" s="21" t="s">
        <v>410</v>
      </c>
      <c r="R93" s="21" t="s">
        <v>249</v>
      </c>
      <c r="S93" s="22" t="s">
        <v>531</v>
      </c>
      <c r="T93" s="72"/>
      <c r="U93" s="74"/>
      <c r="V93" s="66" t="s">
        <v>120</v>
      </c>
      <c r="W93" s="64" t="s">
        <v>183</v>
      </c>
      <c r="X93" s="64" t="s">
        <v>196</v>
      </c>
      <c r="Y93" s="64" t="s">
        <v>197</v>
      </c>
      <c r="Z93" s="64" t="s">
        <v>198</v>
      </c>
      <c r="AA93" s="64" t="s">
        <v>199</v>
      </c>
      <c r="AB93" s="56" t="s">
        <v>67</v>
      </c>
      <c r="AC93" s="25" t="s">
        <v>68</v>
      </c>
      <c r="AD93" s="26" t="s">
        <v>69</v>
      </c>
      <c r="AE93" s="76" t="s">
        <v>222</v>
      </c>
      <c r="AF93" s="76" t="s">
        <v>222</v>
      </c>
      <c r="AG93" s="76" t="s">
        <v>222</v>
      </c>
      <c r="AH93" s="76" t="s">
        <v>222</v>
      </c>
      <c r="AI93" s="91" t="s">
        <v>222</v>
      </c>
      <c r="AJ93" s="78" t="s">
        <v>222</v>
      </c>
      <c r="AK93" s="78" t="s">
        <v>222</v>
      </c>
      <c r="AL93" s="78" t="s">
        <v>222</v>
      </c>
      <c r="AM93" s="78" t="s">
        <v>222</v>
      </c>
      <c r="AN93" s="140" t="s">
        <v>222</v>
      </c>
      <c r="AO93" s="140" t="s">
        <v>222</v>
      </c>
      <c r="AP93" s="140" t="s">
        <v>222</v>
      </c>
    </row>
    <row r="94" spans="1:42" ht="409.5" customHeight="1">
      <c r="A94" s="14" t="s">
        <v>518</v>
      </c>
      <c r="B94" s="15" t="s">
        <v>314</v>
      </c>
      <c r="C94" s="16" t="s">
        <v>315</v>
      </c>
      <c r="D94" s="17" t="s">
        <v>47</v>
      </c>
      <c r="E94" s="17" t="s">
        <v>316</v>
      </c>
      <c r="F94" s="16" t="s">
        <v>317</v>
      </c>
      <c r="G94" s="16" t="s">
        <v>318</v>
      </c>
      <c r="H94" s="18" t="s">
        <v>319</v>
      </c>
      <c r="I94" s="18" t="s">
        <v>320</v>
      </c>
      <c r="J94" s="19" t="s">
        <v>321</v>
      </c>
      <c r="K94" s="19" t="s">
        <v>322</v>
      </c>
      <c r="L94" s="19" t="s">
        <v>323</v>
      </c>
      <c r="M94" s="20" t="s">
        <v>176</v>
      </c>
      <c r="N94" s="20" t="s">
        <v>177</v>
      </c>
      <c r="O94" s="20" t="s">
        <v>324</v>
      </c>
      <c r="P94" s="21" t="s">
        <v>59</v>
      </c>
      <c r="Q94" s="21" t="s">
        <v>143</v>
      </c>
      <c r="R94" s="21" t="s">
        <v>144</v>
      </c>
      <c r="S94" s="39" t="s">
        <v>532</v>
      </c>
      <c r="T94" s="72"/>
      <c r="U94" s="74"/>
      <c r="V94" s="76" t="s">
        <v>222</v>
      </c>
      <c r="W94" s="76" t="s">
        <v>222</v>
      </c>
      <c r="X94" s="76" t="s">
        <v>222</v>
      </c>
      <c r="Y94" s="76" t="s">
        <v>222</v>
      </c>
      <c r="Z94" s="76" t="s">
        <v>222</v>
      </c>
      <c r="AA94" s="76" t="s">
        <v>222</v>
      </c>
      <c r="AB94" s="76" t="s">
        <v>222</v>
      </c>
      <c r="AC94" s="76" t="s">
        <v>222</v>
      </c>
      <c r="AD94" s="76" t="s">
        <v>222</v>
      </c>
      <c r="AE94" s="76" t="s">
        <v>222</v>
      </c>
      <c r="AF94" s="76" t="s">
        <v>222</v>
      </c>
      <c r="AG94" s="76" t="s">
        <v>222</v>
      </c>
      <c r="AH94" s="76" t="s">
        <v>222</v>
      </c>
      <c r="AI94" s="91" t="s">
        <v>222</v>
      </c>
      <c r="AJ94" s="78" t="s">
        <v>222</v>
      </c>
      <c r="AK94" s="78" t="s">
        <v>222</v>
      </c>
      <c r="AL94" s="78" t="s">
        <v>222</v>
      </c>
      <c r="AM94" s="78" t="s">
        <v>222</v>
      </c>
      <c r="AN94" s="140" t="s">
        <v>222</v>
      </c>
      <c r="AO94" s="140" t="s">
        <v>222</v>
      </c>
      <c r="AP94" s="140" t="s">
        <v>222</v>
      </c>
    </row>
    <row r="95" spans="1:42" ht="409.5" customHeight="1">
      <c r="A95" s="14" t="s">
        <v>518</v>
      </c>
      <c r="B95" s="15" t="s">
        <v>314</v>
      </c>
      <c r="C95" s="16" t="s">
        <v>315</v>
      </c>
      <c r="D95" s="17" t="s">
        <v>47</v>
      </c>
      <c r="E95" s="17" t="s">
        <v>316</v>
      </c>
      <c r="F95" s="16" t="s">
        <v>329</v>
      </c>
      <c r="G95" s="16" t="s">
        <v>605</v>
      </c>
      <c r="H95" s="18" t="s">
        <v>330</v>
      </c>
      <c r="I95" s="18" t="s">
        <v>331</v>
      </c>
      <c r="J95" s="19" t="s">
        <v>332</v>
      </c>
      <c r="K95" s="18" t="s">
        <v>174</v>
      </c>
      <c r="L95" s="19" t="s">
        <v>333</v>
      </c>
      <c r="M95" s="20" t="s">
        <v>226</v>
      </c>
      <c r="N95" s="20" t="s">
        <v>103</v>
      </c>
      <c r="O95" s="20" t="s">
        <v>334</v>
      </c>
      <c r="P95" s="21" t="s">
        <v>296</v>
      </c>
      <c r="Q95" s="21" t="s">
        <v>180</v>
      </c>
      <c r="R95" s="21" t="s">
        <v>297</v>
      </c>
      <c r="S95" s="22" t="s">
        <v>335</v>
      </c>
      <c r="T95" s="72"/>
      <c r="U95" s="74"/>
      <c r="V95" s="62" t="s">
        <v>231</v>
      </c>
      <c r="W95" s="61" t="s">
        <v>413</v>
      </c>
      <c r="X95" s="61" t="s">
        <v>414</v>
      </c>
      <c r="Y95" s="64" t="s">
        <v>424</v>
      </c>
      <c r="Z95" s="61" t="s">
        <v>443</v>
      </c>
      <c r="AA95" s="64" t="s">
        <v>446</v>
      </c>
      <c r="AB95" s="56" t="s">
        <v>67</v>
      </c>
      <c r="AC95" s="25" t="s">
        <v>125</v>
      </c>
      <c r="AD95" s="24" t="s">
        <v>126</v>
      </c>
      <c r="AE95" s="29" t="s">
        <v>86</v>
      </c>
      <c r="AF95" s="23" t="s">
        <v>167</v>
      </c>
      <c r="AG95" s="30" t="s">
        <v>184</v>
      </c>
      <c r="AH95" s="76" t="s">
        <v>222</v>
      </c>
      <c r="AI95" s="91" t="s">
        <v>222</v>
      </c>
      <c r="AJ95" s="78" t="s">
        <v>222</v>
      </c>
      <c r="AK95" s="78" t="s">
        <v>222</v>
      </c>
      <c r="AL95" s="78" t="s">
        <v>222</v>
      </c>
      <c r="AM95" s="78" t="s">
        <v>222</v>
      </c>
      <c r="AN95" s="140" t="s">
        <v>222</v>
      </c>
      <c r="AO95" s="140" t="s">
        <v>222</v>
      </c>
      <c r="AP95" s="140" t="s">
        <v>222</v>
      </c>
    </row>
    <row r="96" spans="1:42" ht="312.75" customHeight="1">
      <c r="A96" s="14" t="s">
        <v>518</v>
      </c>
      <c r="B96" s="15" t="s">
        <v>314</v>
      </c>
      <c r="C96" s="16" t="s">
        <v>315</v>
      </c>
      <c r="D96" s="17" t="s">
        <v>47</v>
      </c>
      <c r="E96" s="17" t="s">
        <v>316</v>
      </c>
      <c r="F96" s="16" t="s">
        <v>329</v>
      </c>
      <c r="G96" s="16" t="s">
        <v>605</v>
      </c>
      <c r="H96" s="18" t="s">
        <v>330</v>
      </c>
      <c r="I96" s="18" t="s">
        <v>331</v>
      </c>
      <c r="J96" s="19" t="s">
        <v>332</v>
      </c>
      <c r="K96" s="18" t="s">
        <v>174</v>
      </c>
      <c r="L96" s="19" t="s">
        <v>333</v>
      </c>
      <c r="M96" s="20" t="s">
        <v>226</v>
      </c>
      <c r="N96" s="20" t="s">
        <v>103</v>
      </c>
      <c r="O96" s="20" t="s">
        <v>334</v>
      </c>
      <c r="P96" s="21" t="s">
        <v>296</v>
      </c>
      <c r="Q96" s="21" t="s">
        <v>180</v>
      </c>
      <c r="R96" s="21" t="s">
        <v>297</v>
      </c>
      <c r="S96" s="22" t="s">
        <v>335</v>
      </c>
      <c r="T96" s="94" t="s">
        <v>638</v>
      </c>
      <c r="U96" s="94" t="s">
        <v>639</v>
      </c>
      <c r="V96" s="62" t="s">
        <v>231</v>
      </c>
      <c r="W96" s="61" t="s">
        <v>215</v>
      </c>
      <c r="X96" s="61" t="s">
        <v>261</v>
      </c>
      <c r="Y96" s="64" t="s">
        <v>262</v>
      </c>
      <c r="Z96" s="64" t="s">
        <v>263</v>
      </c>
      <c r="AA96" s="64" t="s">
        <v>286</v>
      </c>
      <c r="AB96" s="56" t="s">
        <v>67</v>
      </c>
      <c r="AC96" s="25" t="s">
        <v>125</v>
      </c>
      <c r="AD96" s="24" t="s">
        <v>126</v>
      </c>
      <c r="AE96" s="76" t="s">
        <v>222</v>
      </c>
      <c r="AF96" s="76" t="s">
        <v>222</v>
      </c>
      <c r="AG96" s="76" t="s">
        <v>222</v>
      </c>
      <c r="AH96" s="76" t="s">
        <v>222</v>
      </c>
      <c r="AI96" s="91" t="s">
        <v>222</v>
      </c>
      <c r="AJ96" s="78" t="s">
        <v>222</v>
      </c>
      <c r="AK96" s="78" t="s">
        <v>222</v>
      </c>
      <c r="AL96" s="78" t="s">
        <v>222</v>
      </c>
      <c r="AM96" s="78" t="s">
        <v>222</v>
      </c>
      <c r="AN96" s="140" t="s">
        <v>222</v>
      </c>
      <c r="AO96" s="140" t="s">
        <v>222</v>
      </c>
      <c r="AP96" s="140" t="s">
        <v>222</v>
      </c>
    </row>
    <row r="97" spans="1:42" ht="302.25" customHeight="1">
      <c r="A97" s="14" t="s">
        <v>518</v>
      </c>
      <c r="B97" s="15" t="s">
        <v>314</v>
      </c>
      <c r="C97" s="16" t="s">
        <v>315</v>
      </c>
      <c r="D97" s="17" t="s">
        <v>47</v>
      </c>
      <c r="E97" s="17" t="s">
        <v>316</v>
      </c>
      <c r="F97" s="16" t="s">
        <v>329</v>
      </c>
      <c r="G97" s="16" t="s">
        <v>605</v>
      </c>
      <c r="H97" s="18" t="s">
        <v>330</v>
      </c>
      <c r="I97" s="18" t="s">
        <v>478</v>
      </c>
      <c r="J97" s="19" t="s">
        <v>479</v>
      </c>
      <c r="K97" s="19" t="s">
        <v>480</v>
      </c>
      <c r="L97" s="19" t="s">
        <v>481</v>
      </c>
      <c r="M97" s="20" t="s">
        <v>176</v>
      </c>
      <c r="N97" s="20" t="s">
        <v>482</v>
      </c>
      <c r="O97" s="20" t="s">
        <v>483</v>
      </c>
      <c r="P97" s="21" t="s">
        <v>59</v>
      </c>
      <c r="Q97" s="21" t="s">
        <v>143</v>
      </c>
      <c r="R97" s="21" t="s">
        <v>144</v>
      </c>
      <c r="S97" s="22" t="s">
        <v>325</v>
      </c>
      <c r="T97" s="72"/>
      <c r="U97" s="74"/>
      <c r="V97" s="76" t="s">
        <v>222</v>
      </c>
      <c r="W97" s="76" t="s">
        <v>222</v>
      </c>
      <c r="X97" s="76" t="s">
        <v>222</v>
      </c>
      <c r="Y97" s="76" t="s">
        <v>222</v>
      </c>
      <c r="Z97" s="76" t="s">
        <v>222</v>
      </c>
      <c r="AA97" s="76" t="s">
        <v>222</v>
      </c>
      <c r="AB97" s="76" t="s">
        <v>222</v>
      </c>
      <c r="AC97" s="76" t="s">
        <v>222</v>
      </c>
      <c r="AD97" s="76" t="s">
        <v>222</v>
      </c>
      <c r="AE97" s="76" t="s">
        <v>222</v>
      </c>
      <c r="AF97" s="76" t="s">
        <v>222</v>
      </c>
      <c r="AG97" s="76" t="s">
        <v>222</v>
      </c>
      <c r="AH97" s="76" t="s">
        <v>222</v>
      </c>
      <c r="AI97" s="91" t="s">
        <v>222</v>
      </c>
      <c r="AJ97" s="78" t="s">
        <v>222</v>
      </c>
      <c r="AK97" s="78" t="s">
        <v>222</v>
      </c>
      <c r="AL97" s="78" t="s">
        <v>222</v>
      </c>
      <c r="AM97" s="78" t="s">
        <v>222</v>
      </c>
      <c r="AN97" s="140" t="s">
        <v>222</v>
      </c>
      <c r="AO97" s="140" t="s">
        <v>222</v>
      </c>
      <c r="AP97" s="140" t="s">
        <v>222</v>
      </c>
    </row>
    <row r="98" spans="1:42" ht="312" customHeight="1">
      <c r="A98" s="40" t="s">
        <v>533</v>
      </c>
      <c r="B98" s="15" t="s">
        <v>238</v>
      </c>
      <c r="C98" s="16" t="s">
        <v>46</v>
      </c>
      <c r="D98" s="17" t="s">
        <v>47</v>
      </c>
      <c r="E98" s="17" t="s">
        <v>48</v>
      </c>
      <c r="F98" s="16" t="s">
        <v>49</v>
      </c>
      <c r="G98" s="16" t="s">
        <v>50</v>
      </c>
      <c r="H98" s="18" t="s">
        <v>51</v>
      </c>
      <c r="I98" s="18" t="s">
        <v>257</v>
      </c>
      <c r="J98" s="19" t="s">
        <v>258</v>
      </c>
      <c r="K98" s="19" t="s">
        <v>54</v>
      </c>
      <c r="L98" s="19" t="s">
        <v>259</v>
      </c>
      <c r="M98" s="20" t="s">
        <v>102</v>
      </c>
      <c r="N98" s="20" t="s">
        <v>57</v>
      </c>
      <c r="O98" s="20" t="s">
        <v>260</v>
      </c>
      <c r="P98" s="21" t="s">
        <v>519</v>
      </c>
      <c r="Q98" s="21" t="s">
        <v>520</v>
      </c>
      <c r="R98" s="21" t="s">
        <v>521</v>
      </c>
      <c r="S98" s="22" t="s">
        <v>522</v>
      </c>
      <c r="T98" s="95" t="s">
        <v>638</v>
      </c>
      <c r="U98" s="95" t="s">
        <v>643</v>
      </c>
      <c r="V98" s="62" t="s">
        <v>231</v>
      </c>
      <c r="W98" s="61" t="s">
        <v>215</v>
      </c>
      <c r="X98" s="64" t="s">
        <v>299</v>
      </c>
      <c r="Y98" s="62" t="s">
        <v>300</v>
      </c>
      <c r="Z98" s="61" t="s">
        <v>301</v>
      </c>
      <c r="AA98" s="64" t="s">
        <v>612</v>
      </c>
      <c r="AB98" s="76" t="s">
        <v>222</v>
      </c>
      <c r="AC98" s="76" t="s">
        <v>222</v>
      </c>
      <c r="AD98" s="76" t="s">
        <v>222</v>
      </c>
      <c r="AE98" s="76" t="s">
        <v>222</v>
      </c>
      <c r="AF98" s="76" t="s">
        <v>222</v>
      </c>
      <c r="AG98" s="76" t="s">
        <v>222</v>
      </c>
      <c r="AH98" s="76" t="s">
        <v>222</v>
      </c>
      <c r="AI98" s="91" t="s">
        <v>222</v>
      </c>
      <c r="AJ98" s="78" t="s">
        <v>222</v>
      </c>
      <c r="AK98" s="78" t="s">
        <v>222</v>
      </c>
      <c r="AL98" s="78" t="s">
        <v>222</v>
      </c>
      <c r="AM98" s="78" t="s">
        <v>222</v>
      </c>
      <c r="AN98" s="140" t="s">
        <v>222</v>
      </c>
      <c r="AO98" s="140" t="s">
        <v>222</v>
      </c>
      <c r="AP98" s="140" t="s">
        <v>222</v>
      </c>
    </row>
    <row r="99" spans="1:42" ht="312" customHeight="1">
      <c r="A99" s="40" t="s">
        <v>533</v>
      </c>
      <c r="B99" s="15" t="s">
        <v>238</v>
      </c>
      <c r="C99" s="16" t="s">
        <v>239</v>
      </c>
      <c r="D99" s="17" t="s">
        <v>47</v>
      </c>
      <c r="E99" s="17" t="s">
        <v>48</v>
      </c>
      <c r="F99" s="16" t="s">
        <v>303</v>
      </c>
      <c r="G99" s="33" t="s">
        <v>304</v>
      </c>
      <c r="H99" s="41" t="s">
        <v>534</v>
      </c>
      <c r="I99" s="18" t="s">
        <v>293</v>
      </c>
      <c r="J99" s="19" t="s">
        <v>294</v>
      </c>
      <c r="K99" s="18" t="s">
        <v>174</v>
      </c>
      <c r="L99" s="19" t="s">
        <v>295</v>
      </c>
      <c r="M99" s="20" t="s">
        <v>102</v>
      </c>
      <c r="N99" s="20" t="s">
        <v>57</v>
      </c>
      <c r="O99" s="20" t="s">
        <v>260</v>
      </c>
      <c r="P99" s="21" t="s">
        <v>296</v>
      </c>
      <c r="Q99" s="21" t="s">
        <v>180</v>
      </c>
      <c r="R99" s="21" t="s">
        <v>297</v>
      </c>
      <c r="S99" s="22" t="s">
        <v>335</v>
      </c>
      <c r="T99" s="69"/>
      <c r="U99" s="69"/>
      <c r="V99" s="62" t="s">
        <v>231</v>
      </c>
      <c r="W99" s="61" t="s">
        <v>215</v>
      </c>
      <c r="X99" s="61" t="s">
        <v>359</v>
      </c>
      <c r="Y99" s="61" t="s">
        <v>367</v>
      </c>
      <c r="Z99" s="61" t="s">
        <v>361</v>
      </c>
      <c r="AA99" s="64" t="s">
        <v>618</v>
      </c>
      <c r="AB99" s="76" t="s">
        <v>222</v>
      </c>
      <c r="AC99" s="76" t="s">
        <v>222</v>
      </c>
      <c r="AD99" s="76" t="s">
        <v>222</v>
      </c>
      <c r="AE99" s="76" t="s">
        <v>222</v>
      </c>
      <c r="AF99" s="76" t="s">
        <v>222</v>
      </c>
      <c r="AG99" s="76" t="s">
        <v>222</v>
      </c>
      <c r="AH99" s="76" t="s">
        <v>222</v>
      </c>
      <c r="AI99" s="91" t="s">
        <v>222</v>
      </c>
      <c r="AJ99" s="78" t="s">
        <v>222</v>
      </c>
      <c r="AK99" s="78" t="s">
        <v>222</v>
      </c>
      <c r="AL99" s="78" t="s">
        <v>222</v>
      </c>
      <c r="AM99" s="78" t="s">
        <v>222</v>
      </c>
      <c r="AN99" s="140" t="s">
        <v>222</v>
      </c>
      <c r="AO99" s="140" t="s">
        <v>222</v>
      </c>
      <c r="AP99" s="140" t="s">
        <v>222</v>
      </c>
    </row>
    <row r="100" spans="1:42" ht="302.25" customHeight="1">
      <c r="A100" s="40" t="s">
        <v>533</v>
      </c>
      <c r="B100" s="15" t="s">
        <v>238</v>
      </c>
      <c r="C100" s="16" t="s">
        <v>239</v>
      </c>
      <c r="D100" s="17" t="s">
        <v>47</v>
      </c>
      <c r="E100" s="17" t="s">
        <v>48</v>
      </c>
      <c r="F100" s="16" t="s">
        <v>303</v>
      </c>
      <c r="G100" s="33" t="s">
        <v>304</v>
      </c>
      <c r="H100" s="41" t="s">
        <v>534</v>
      </c>
      <c r="I100" s="18" t="s">
        <v>293</v>
      </c>
      <c r="J100" s="19" t="s">
        <v>294</v>
      </c>
      <c r="K100" s="18" t="s">
        <v>174</v>
      </c>
      <c r="L100" s="19" t="s">
        <v>295</v>
      </c>
      <c r="M100" s="20" t="s">
        <v>102</v>
      </c>
      <c r="N100" s="20" t="s">
        <v>57</v>
      </c>
      <c r="O100" s="20" t="s">
        <v>260</v>
      </c>
      <c r="P100" s="21" t="s">
        <v>296</v>
      </c>
      <c r="Q100" s="21" t="s">
        <v>180</v>
      </c>
      <c r="R100" s="21" t="s">
        <v>297</v>
      </c>
      <c r="S100" s="22" t="s">
        <v>335</v>
      </c>
      <c r="T100" s="72"/>
      <c r="U100" s="74"/>
      <c r="V100" s="64" t="s">
        <v>120</v>
      </c>
      <c r="W100" s="64" t="s">
        <v>64</v>
      </c>
      <c r="X100" s="64" t="s">
        <v>604</v>
      </c>
      <c r="Y100" s="63" t="s">
        <v>82</v>
      </c>
      <c r="Z100" s="63" t="s">
        <v>83</v>
      </c>
      <c r="AA100" s="63" t="s">
        <v>606</v>
      </c>
      <c r="AB100" s="76" t="s">
        <v>222</v>
      </c>
      <c r="AC100" s="76" t="s">
        <v>222</v>
      </c>
      <c r="AD100" s="76" t="s">
        <v>222</v>
      </c>
      <c r="AE100" s="29" t="s">
        <v>86</v>
      </c>
      <c r="AF100" s="23" t="s">
        <v>167</v>
      </c>
      <c r="AG100" s="30" t="s">
        <v>184</v>
      </c>
      <c r="AH100" s="76" t="s">
        <v>222</v>
      </c>
      <c r="AI100" s="91" t="s">
        <v>222</v>
      </c>
      <c r="AJ100" s="78" t="s">
        <v>222</v>
      </c>
      <c r="AK100" s="78" t="s">
        <v>222</v>
      </c>
      <c r="AL100" s="78" t="s">
        <v>222</v>
      </c>
      <c r="AM100" s="78" t="s">
        <v>222</v>
      </c>
      <c r="AN100" s="140" t="s">
        <v>222</v>
      </c>
      <c r="AO100" s="140" t="s">
        <v>222</v>
      </c>
      <c r="AP100" s="140" t="s">
        <v>222</v>
      </c>
    </row>
    <row r="101" spans="1:42" ht="243" customHeight="1">
      <c r="A101" s="40" t="s">
        <v>533</v>
      </c>
      <c r="B101" s="15" t="s">
        <v>484</v>
      </c>
      <c r="C101" s="16" t="s">
        <v>315</v>
      </c>
      <c r="D101" s="17" t="s">
        <v>47</v>
      </c>
      <c r="E101" s="17" t="s">
        <v>316</v>
      </c>
      <c r="F101" s="16" t="s">
        <v>523</v>
      </c>
      <c r="G101" s="38" t="s">
        <v>524</v>
      </c>
      <c r="H101" s="41" t="s">
        <v>534</v>
      </c>
      <c r="I101" s="18" t="s">
        <v>293</v>
      </c>
      <c r="J101" s="19" t="s">
        <v>294</v>
      </c>
      <c r="K101" s="18" t="s">
        <v>174</v>
      </c>
      <c r="L101" s="19" t="s">
        <v>295</v>
      </c>
      <c r="M101" s="20" t="s">
        <v>102</v>
      </c>
      <c r="N101" s="20" t="s">
        <v>57</v>
      </c>
      <c r="O101" s="20" t="s">
        <v>260</v>
      </c>
      <c r="P101" s="21" t="s">
        <v>296</v>
      </c>
      <c r="Q101" s="21" t="s">
        <v>180</v>
      </c>
      <c r="R101" s="21" t="s">
        <v>297</v>
      </c>
      <c r="S101" s="22" t="s">
        <v>335</v>
      </c>
      <c r="T101" s="72"/>
      <c r="U101" s="74"/>
      <c r="V101" s="76" t="s">
        <v>222</v>
      </c>
      <c r="W101" s="76" t="s">
        <v>222</v>
      </c>
      <c r="X101" s="76" t="s">
        <v>222</v>
      </c>
      <c r="Y101" s="76" t="s">
        <v>222</v>
      </c>
      <c r="Z101" s="76" t="s">
        <v>222</v>
      </c>
      <c r="AA101" s="76" t="s">
        <v>222</v>
      </c>
      <c r="AB101" s="76" t="s">
        <v>222</v>
      </c>
      <c r="AC101" s="76" t="s">
        <v>222</v>
      </c>
      <c r="AD101" s="76" t="s">
        <v>222</v>
      </c>
      <c r="AE101" s="76" t="s">
        <v>222</v>
      </c>
      <c r="AF101" s="76" t="s">
        <v>222</v>
      </c>
      <c r="AG101" s="76" t="s">
        <v>222</v>
      </c>
      <c r="AH101" s="76" t="s">
        <v>222</v>
      </c>
      <c r="AI101" s="91" t="s">
        <v>222</v>
      </c>
      <c r="AJ101" s="78" t="s">
        <v>222</v>
      </c>
      <c r="AK101" s="78" t="s">
        <v>222</v>
      </c>
      <c r="AL101" s="78" t="s">
        <v>222</v>
      </c>
      <c r="AM101" s="78" t="s">
        <v>222</v>
      </c>
      <c r="AN101" s="140" t="s">
        <v>222</v>
      </c>
      <c r="AO101" s="140" t="s">
        <v>222</v>
      </c>
      <c r="AP101" s="140" t="s">
        <v>222</v>
      </c>
    </row>
    <row r="102" spans="1:42" ht="166.5" customHeight="1">
      <c r="A102" s="14" t="s">
        <v>535</v>
      </c>
      <c r="B102" s="15" t="s">
        <v>45</v>
      </c>
      <c r="C102" s="16" t="s">
        <v>536</v>
      </c>
      <c r="D102" s="17" t="s">
        <v>47</v>
      </c>
      <c r="E102" s="17" t="s">
        <v>48</v>
      </c>
      <c r="F102" s="16" t="s">
        <v>49</v>
      </c>
      <c r="G102" s="16" t="s">
        <v>50</v>
      </c>
      <c r="H102" s="18" t="s">
        <v>51</v>
      </c>
      <c r="I102" s="18" t="s">
        <v>52</v>
      </c>
      <c r="J102" s="19" t="s">
        <v>537</v>
      </c>
      <c r="K102" s="19" t="s">
        <v>54</v>
      </c>
      <c r="L102" s="19" t="s">
        <v>55</v>
      </c>
      <c r="M102" s="20" t="s">
        <v>56</v>
      </c>
      <c r="N102" s="20" t="s">
        <v>57</v>
      </c>
      <c r="O102" s="20" t="s">
        <v>538</v>
      </c>
      <c r="P102" s="21" t="s">
        <v>59</v>
      </c>
      <c r="Q102" s="21" t="s">
        <v>60</v>
      </c>
      <c r="R102" s="21" t="s">
        <v>61</v>
      </c>
      <c r="S102" s="22" t="s">
        <v>515</v>
      </c>
      <c r="T102" s="95" t="s">
        <v>638</v>
      </c>
      <c r="U102" s="95" t="s">
        <v>643</v>
      </c>
      <c r="V102" s="62" t="s">
        <v>231</v>
      </c>
      <c r="W102" s="61" t="s">
        <v>215</v>
      </c>
      <c r="X102" s="64" t="s">
        <v>299</v>
      </c>
      <c r="Y102" s="62" t="s">
        <v>300</v>
      </c>
      <c r="Z102" s="61" t="s">
        <v>301</v>
      </c>
      <c r="AA102" s="64" t="s">
        <v>612</v>
      </c>
      <c r="AB102" s="76" t="s">
        <v>222</v>
      </c>
      <c r="AC102" s="76" t="s">
        <v>222</v>
      </c>
      <c r="AD102" s="76" t="s">
        <v>222</v>
      </c>
      <c r="AE102" s="76" t="s">
        <v>222</v>
      </c>
      <c r="AF102" s="76" t="s">
        <v>222</v>
      </c>
      <c r="AG102" s="76" t="s">
        <v>222</v>
      </c>
      <c r="AH102" s="76" t="s">
        <v>222</v>
      </c>
      <c r="AI102" s="76" t="s">
        <v>222</v>
      </c>
      <c r="AJ102" s="78" t="s">
        <v>222</v>
      </c>
      <c r="AK102" s="78" t="s">
        <v>222</v>
      </c>
      <c r="AL102" s="78" t="s">
        <v>222</v>
      </c>
      <c r="AM102" s="78" t="s">
        <v>222</v>
      </c>
      <c r="AN102" s="140" t="s">
        <v>222</v>
      </c>
      <c r="AO102" s="140" t="s">
        <v>222</v>
      </c>
      <c r="AP102" s="140" t="s">
        <v>222</v>
      </c>
    </row>
    <row r="103" spans="1:42" ht="258" customHeight="1">
      <c r="A103" s="14" t="s">
        <v>535</v>
      </c>
      <c r="B103" s="15" t="s">
        <v>506</v>
      </c>
      <c r="C103" s="16" t="s">
        <v>507</v>
      </c>
      <c r="D103" s="17" t="s">
        <v>47</v>
      </c>
      <c r="E103" s="17" t="s">
        <v>508</v>
      </c>
      <c r="F103" s="16" t="s">
        <v>539</v>
      </c>
      <c r="G103" s="16" t="s">
        <v>540</v>
      </c>
      <c r="H103" s="18" t="s">
        <v>541</v>
      </c>
      <c r="I103" s="18" t="s">
        <v>542</v>
      </c>
      <c r="J103" s="19" t="s">
        <v>543</v>
      </c>
      <c r="K103" s="18" t="s">
        <v>174</v>
      </c>
      <c r="L103" s="19" t="s">
        <v>544</v>
      </c>
      <c r="M103" s="20" t="s">
        <v>309</v>
      </c>
      <c r="N103" s="20" t="s">
        <v>476</v>
      </c>
      <c r="O103" s="20" t="s">
        <v>545</v>
      </c>
      <c r="P103" s="21" t="s">
        <v>78</v>
      </c>
      <c r="Q103" s="21" t="s">
        <v>79</v>
      </c>
      <c r="R103" s="21" t="s">
        <v>80</v>
      </c>
      <c r="S103" s="22" t="s">
        <v>515</v>
      </c>
      <c r="T103" s="72"/>
      <c r="U103" s="74"/>
      <c r="V103" s="76" t="s">
        <v>222</v>
      </c>
      <c r="W103" s="76" t="s">
        <v>222</v>
      </c>
      <c r="X103" s="76" t="s">
        <v>222</v>
      </c>
      <c r="Y103" s="76" t="s">
        <v>222</v>
      </c>
      <c r="Z103" s="76" t="s">
        <v>222</v>
      </c>
      <c r="AA103" s="76" t="s">
        <v>222</v>
      </c>
      <c r="AB103" s="76" t="s">
        <v>222</v>
      </c>
      <c r="AC103" s="76" t="s">
        <v>222</v>
      </c>
      <c r="AD103" s="76" t="s">
        <v>222</v>
      </c>
      <c r="AE103" s="76" t="s">
        <v>222</v>
      </c>
      <c r="AF103" s="76" t="s">
        <v>222</v>
      </c>
      <c r="AG103" s="76" t="s">
        <v>222</v>
      </c>
      <c r="AH103" s="76" t="s">
        <v>222</v>
      </c>
      <c r="AI103" s="76" t="s">
        <v>222</v>
      </c>
      <c r="AJ103" s="78" t="s">
        <v>222</v>
      </c>
      <c r="AK103" s="78" t="s">
        <v>222</v>
      </c>
      <c r="AL103" s="78" t="s">
        <v>222</v>
      </c>
      <c r="AM103" s="78" t="s">
        <v>222</v>
      </c>
      <c r="AN103" s="140" t="s">
        <v>222</v>
      </c>
      <c r="AO103" s="140" t="s">
        <v>222</v>
      </c>
      <c r="AP103" s="140" t="s">
        <v>222</v>
      </c>
    </row>
    <row r="104" spans="1:42" ht="318" customHeight="1">
      <c r="A104" s="14" t="s">
        <v>535</v>
      </c>
      <c r="B104" s="15" t="s">
        <v>506</v>
      </c>
      <c r="C104" s="16" t="s">
        <v>507</v>
      </c>
      <c r="D104" s="17" t="s">
        <v>47</v>
      </c>
      <c r="E104" s="17" t="s">
        <v>508</v>
      </c>
      <c r="F104" s="16" t="s">
        <v>546</v>
      </c>
      <c r="G104" s="16" t="s">
        <v>547</v>
      </c>
      <c r="H104" s="18" t="s">
        <v>51</v>
      </c>
      <c r="I104" s="18" t="s">
        <v>548</v>
      </c>
      <c r="J104" s="19" t="s">
        <v>549</v>
      </c>
      <c r="K104" s="18" t="s">
        <v>174</v>
      </c>
      <c r="L104" s="19" t="s">
        <v>550</v>
      </c>
      <c r="M104" s="20" t="s">
        <v>551</v>
      </c>
      <c r="N104" s="20" t="s">
        <v>552</v>
      </c>
      <c r="O104" s="20" t="s">
        <v>553</v>
      </c>
      <c r="P104" s="21" t="s">
        <v>78</v>
      </c>
      <c r="Q104" s="21" t="s">
        <v>79</v>
      </c>
      <c r="R104" s="21" t="s">
        <v>80</v>
      </c>
      <c r="S104" s="22" t="s">
        <v>515</v>
      </c>
      <c r="T104" s="72"/>
      <c r="U104" s="74"/>
      <c r="V104" s="76" t="s">
        <v>222</v>
      </c>
      <c r="W104" s="76" t="s">
        <v>222</v>
      </c>
      <c r="X104" s="76" t="s">
        <v>222</v>
      </c>
      <c r="Y104" s="76" t="s">
        <v>222</v>
      </c>
      <c r="Z104" s="76" t="s">
        <v>222</v>
      </c>
      <c r="AA104" s="76" t="s">
        <v>222</v>
      </c>
      <c r="AB104" s="76" t="s">
        <v>222</v>
      </c>
      <c r="AC104" s="76" t="s">
        <v>222</v>
      </c>
      <c r="AD104" s="76" t="s">
        <v>222</v>
      </c>
      <c r="AE104" s="76" t="s">
        <v>222</v>
      </c>
      <c r="AF104" s="76" t="s">
        <v>222</v>
      </c>
      <c r="AG104" s="76" t="s">
        <v>222</v>
      </c>
      <c r="AH104" s="76" t="s">
        <v>222</v>
      </c>
      <c r="AI104" s="76" t="s">
        <v>222</v>
      </c>
      <c r="AJ104" s="78" t="s">
        <v>222</v>
      </c>
      <c r="AK104" s="78" t="s">
        <v>222</v>
      </c>
      <c r="AL104" s="78" t="s">
        <v>222</v>
      </c>
      <c r="AM104" s="78" t="s">
        <v>222</v>
      </c>
      <c r="AN104" s="140" t="s">
        <v>222</v>
      </c>
      <c r="AO104" s="140" t="s">
        <v>222</v>
      </c>
      <c r="AP104" s="140" t="s">
        <v>222</v>
      </c>
    </row>
    <row r="105" spans="1:42" ht="322.5" customHeight="1">
      <c r="A105" s="14" t="s">
        <v>535</v>
      </c>
      <c r="B105" s="15" t="s">
        <v>506</v>
      </c>
      <c r="C105" s="16" t="s">
        <v>507</v>
      </c>
      <c r="D105" s="17" t="s">
        <v>47</v>
      </c>
      <c r="E105" s="17" t="s">
        <v>508</v>
      </c>
      <c r="F105" s="16" t="s">
        <v>509</v>
      </c>
      <c r="G105" s="16" t="s">
        <v>510</v>
      </c>
      <c r="H105" s="18" t="s">
        <v>51</v>
      </c>
      <c r="I105" s="18" t="s">
        <v>511</v>
      </c>
      <c r="J105" s="19" t="s">
        <v>512</v>
      </c>
      <c r="K105" s="18" t="s">
        <v>174</v>
      </c>
      <c r="L105" s="19" t="s">
        <v>513</v>
      </c>
      <c r="M105" s="20" t="s">
        <v>102</v>
      </c>
      <c r="N105" s="20" t="s">
        <v>57</v>
      </c>
      <c r="O105" s="20" t="s">
        <v>514</v>
      </c>
      <c r="P105" s="21" t="s">
        <v>78</v>
      </c>
      <c r="Q105" s="21" t="s">
        <v>79</v>
      </c>
      <c r="R105" s="21" t="s">
        <v>80</v>
      </c>
      <c r="S105" s="22" t="s">
        <v>515</v>
      </c>
      <c r="T105" s="72"/>
      <c r="U105" s="74"/>
      <c r="V105" s="76" t="s">
        <v>222</v>
      </c>
      <c r="W105" s="76" t="s">
        <v>222</v>
      </c>
      <c r="X105" s="76" t="s">
        <v>222</v>
      </c>
      <c r="Y105" s="76" t="s">
        <v>222</v>
      </c>
      <c r="Z105" s="76" t="s">
        <v>222</v>
      </c>
      <c r="AA105" s="76" t="s">
        <v>222</v>
      </c>
      <c r="AB105" s="76" t="s">
        <v>222</v>
      </c>
      <c r="AC105" s="76" t="s">
        <v>222</v>
      </c>
      <c r="AD105" s="76" t="s">
        <v>222</v>
      </c>
      <c r="AE105" s="76" t="s">
        <v>222</v>
      </c>
      <c r="AF105" s="76" t="s">
        <v>222</v>
      </c>
      <c r="AG105" s="76" t="s">
        <v>222</v>
      </c>
      <c r="AH105" s="76" t="s">
        <v>222</v>
      </c>
      <c r="AI105" s="76" t="s">
        <v>222</v>
      </c>
      <c r="AJ105" s="78" t="s">
        <v>222</v>
      </c>
      <c r="AK105" s="78" t="s">
        <v>222</v>
      </c>
      <c r="AL105" s="78" t="s">
        <v>222</v>
      </c>
      <c r="AM105" s="78" t="s">
        <v>222</v>
      </c>
      <c r="AN105" s="140" t="s">
        <v>222</v>
      </c>
      <c r="AO105" s="140" t="s">
        <v>222</v>
      </c>
      <c r="AP105" s="140" t="s">
        <v>222</v>
      </c>
    </row>
    <row r="106" spans="1:42" ht="312" customHeight="1">
      <c r="A106" s="14" t="s">
        <v>535</v>
      </c>
      <c r="B106" s="15" t="s">
        <v>506</v>
      </c>
      <c r="C106" s="16" t="s">
        <v>507</v>
      </c>
      <c r="D106" s="17" t="s">
        <v>47</v>
      </c>
      <c r="E106" s="17" t="s">
        <v>508</v>
      </c>
      <c r="F106" s="16" t="s">
        <v>554</v>
      </c>
      <c r="G106" s="16" t="s">
        <v>555</v>
      </c>
      <c r="H106" s="18" t="s">
        <v>556</v>
      </c>
      <c r="I106" s="18" t="s">
        <v>557</v>
      </c>
      <c r="J106" s="19" t="s">
        <v>558</v>
      </c>
      <c r="K106" s="18" t="s">
        <v>174</v>
      </c>
      <c r="L106" s="19" t="s">
        <v>559</v>
      </c>
      <c r="M106" s="20" t="s">
        <v>390</v>
      </c>
      <c r="N106" s="20" t="s">
        <v>57</v>
      </c>
      <c r="O106" s="20" t="s">
        <v>560</v>
      </c>
      <c r="P106" s="36" t="s">
        <v>475</v>
      </c>
      <c r="Q106" s="36" t="s">
        <v>475</v>
      </c>
      <c r="R106" s="36" t="s">
        <v>475</v>
      </c>
      <c r="S106" s="36" t="s">
        <v>475</v>
      </c>
      <c r="T106" s="72"/>
      <c r="U106" s="74"/>
      <c r="V106" s="76" t="s">
        <v>222</v>
      </c>
      <c r="W106" s="76" t="s">
        <v>222</v>
      </c>
      <c r="X106" s="76" t="s">
        <v>222</v>
      </c>
      <c r="Y106" s="76" t="s">
        <v>222</v>
      </c>
      <c r="Z106" s="76" t="s">
        <v>222</v>
      </c>
      <c r="AA106" s="76" t="s">
        <v>222</v>
      </c>
      <c r="AB106" s="76" t="s">
        <v>222</v>
      </c>
      <c r="AC106" s="76" t="s">
        <v>222</v>
      </c>
      <c r="AD106" s="76" t="s">
        <v>222</v>
      </c>
      <c r="AE106" s="76" t="s">
        <v>222</v>
      </c>
      <c r="AF106" s="76" t="s">
        <v>222</v>
      </c>
      <c r="AG106" s="76" t="s">
        <v>222</v>
      </c>
      <c r="AH106" s="76" t="s">
        <v>222</v>
      </c>
      <c r="AI106" s="76" t="s">
        <v>222</v>
      </c>
      <c r="AJ106" s="78" t="s">
        <v>222</v>
      </c>
      <c r="AK106" s="78" t="s">
        <v>222</v>
      </c>
      <c r="AL106" s="78" t="s">
        <v>222</v>
      </c>
      <c r="AM106" s="78" t="s">
        <v>222</v>
      </c>
      <c r="AN106" s="140" t="s">
        <v>222</v>
      </c>
      <c r="AO106" s="140" t="s">
        <v>222</v>
      </c>
      <c r="AP106" s="140" t="s">
        <v>222</v>
      </c>
    </row>
    <row r="107" spans="1:42" ht="356.25" customHeight="1">
      <c r="A107" s="14" t="s">
        <v>535</v>
      </c>
      <c r="B107" s="15" t="s">
        <v>506</v>
      </c>
      <c r="C107" s="16" t="s">
        <v>507</v>
      </c>
      <c r="D107" s="17" t="s">
        <v>47</v>
      </c>
      <c r="E107" s="17" t="s">
        <v>508</v>
      </c>
      <c r="F107" s="16" t="s">
        <v>516</v>
      </c>
      <c r="G107" s="16" t="s">
        <v>517</v>
      </c>
      <c r="H107" s="18" t="s">
        <v>330</v>
      </c>
      <c r="I107" s="18" t="s">
        <v>478</v>
      </c>
      <c r="J107" s="19" t="s">
        <v>479</v>
      </c>
      <c r="K107" s="18" t="s">
        <v>174</v>
      </c>
      <c r="L107" s="19" t="s">
        <v>481</v>
      </c>
      <c r="M107" s="20" t="s">
        <v>390</v>
      </c>
      <c r="N107" s="20" t="s">
        <v>57</v>
      </c>
      <c r="O107" s="20" t="s">
        <v>560</v>
      </c>
      <c r="P107" s="21" t="s">
        <v>78</v>
      </c>
      <c r="Q107" s="21" t="s">
        <v>105</v>
      </c>
      <c r="R107" s="21" t="s">
        <v>504</v>
      </c>
      <c r="S107" s="22" t="s">
        <v>505</v>
      </c>
      <c r="T107" s="72"/>
      <c r="U107" s="74"/>
      <c r="V107" s="76" t="s">
        <v>222</v>
      </c>
      <c r="W107" s="76" t="s">
        <v>222</v>
      </c>
      <c r="X107" s="76" t="s">
        <v>222</v>
      </c>
      <c r="Y107" s="76" t="s">
        <v>222</v>
      </c>
      <c r="Z107" s="76" t="s">
        <v>222</v>
      </c>
      <c r="AA107" s="76" t="s">
        <v>222</v>
      </c>
      <c r="AB107" s="76" t="s">
        <v>222</v>
      </c>
      <c r="AC107" s="76" t="s">
        <v>222</v>
      </c>
      <c r="AD107" s="76" t="s">
        <v>222</v>
      </c>
      <c r="AE107" s="76" t="s">
        <v>222</v>
      </c>
      <c r="AF107" s="76" t="s">
        <v>222</v>
      </c>
      <c r="AG107" s="76" t="s">
        <v>222</v>
      </c>
      <c r="AH107" s="76" t="s">
        <v>222</v>
      </c>
      <c r="AI107" s="76" t="s">
        <v>222</v>
      </c>
      <c r="AJ107" s="78" t="s">
        <v>222</v>
      </c>
      <c r="AK107" s="78" t="s">
        <v>222</v>
      </c>
      <c r="AL107" s="78" t="s">
        <v>222</v>
      </c>
      <c r="AM107" s="78" t="s">
        <v>222</v>
      </c>
      <c r="AN107" s="140" t="s">
        <v>222</v>
      </c>
      <c r="AO107" s="140" t="s">
        <v>222</v>
      </c>
      <c r="AP107" s="140" t="s">
        <v>222</v>
      </c>
    </row>
    <row r="108" spans="1:42" ht="322.5" customHeight="1">
      <c r="A108" s="14" t="s">
        <v>535</v>
      </c>
      <c r="B108" s="15" t="s">
        <v>238</v>
      </c>
      <c r="C108" s="16" t="s">
        <v>561</v>
      </c>
      <c r="D108" s="17" t="s">
        <v>562</v>
      </c>
      <c r="E108" s="17" t="s">
        <v>563</v>
      </c>
      <c r="F108" s="16" t="s">
        <v>564</v>
      </c>
      <c r="G108" s="33" t="s">
        <v>565</v>
      </c>
      <c r="H108" s="18" t="s">
        <v>51</v>
      </c>
      <c r="I108" s="18" t="s">
        <v>548</v>
      </c>
      <c r="J108" s="19" t="s">
        <v>549</v>
      </c>
      <c r="K108" s="18" t="s">
        <v>174</v>
      </c>
      <c r="L108" s="19" t="s">
        <v>550</v>
      </c>
      <c r="M108" s="20" t="s">
        <v>102</v>
      </c>
      <c r="N108" s="20" t="s">
        <v>57</v>
      </c>
      <c r="O108" s="20" t="s">
        <v>566</v>
      </c>
      <c r="P108" s="21" t="s">
        <v>78</v>
      </c>
      <c r="Q108" s="21" t="s">
        <v>79</v>
      </c>
      <c r="R108" s="21" t="s">
        <v>80</v>
      </c>
      <c r="S108" s="22" t="s">
        <v>515</v>
      </c>
      <c r="T108" s="72"/>
      <c r="U108" s="74"/>
      <c r="V108" s="76" t="s">
        <v>222</v>
      </c>
      <c r="W108" s="76" t="s">
        <v>222</v>
      </c>
      <c r="X108" s="76" t="s">
        <v>222</v>
      </c>
      <c r="Y108" s="76" t="s">
        <v>222</v>
      </c>
      <c r="Z108" s="76" t="s">
        <v>222</v>
      </c>
      <c r="AA108" s="76" t="s">
        <v>222</v>
      </c>
      <c r="AB108" s="76" t="s">
        <v>222</v>
      </c>
      <c r="AC108" s="76" t="s">
        <v>222</v>
      </c>
      <c r="AD108" s="76" t="s">
        <v>222</v>
      </c>
      <c r="AE108" s="76" t="s">
        <v>222</v>
      </c>
      <c r="AF108" s="76" t="s">
        <v>222</v>
      </c>
      <c r="AG108" s="76" t="s">
        <v>222</v>
      </c>
      <c r="AH108" s="76" t="s">
        <v>222</v>
      </c>
      <c r="AI108" s="76" t="s">
        <v>222</v>
      </c>
      <c r="AJ108" s="78" t="s">
        <v>222</v>
      </c>
      <c r="AK108" s="78" t="s">
        <v>222</v>
      </c>
      <c r="AL108" s="78" t="s">
        <v>222</v>
      </c>
      <c r="AM108" s="78" t="s">
        <v>222</v>
      </c>
      <c r="AN108" s="140" t="s">
        <v>222</v>
      </c>
      <c r="AO108" s="140" t="s">
        <v>222</v>
      </c>
      <c r="AP108" s="140" t="s">
        <v>222</v>
      </c>
    </row>
    <row r="109" spans="1:42" ht="330.75" customHeight="1">
      <c r="A109" s="14" t="s">
        <v>567</v>
      </c>
      <c r="B109" s="15" t="s">
        <v>45</v>
      </c>
      <c r="C109" s="16" t="s">
        <v>536</v>
      </c>
      <c r="D109" s="17" t="s">
        <v>47</v>
      </c>
      <c r="E109" s="17" t="s">
        <v>48</v>
      </c>
      <c r="F109" s="16" t="s">
        <v>49</v>
      </c>
      <c r="G109" s="16" t="s">
        <v>50</v>
      </c>
      <c r="H109" s="18" t="s">
        <v>51</v>
      </c>
      <c r="I109" s="18" t="s">
        <v>52</v>
      </c>
      <c r="J109" s="19" t="s">
        <v>537</v>
      </c>
      <c r="K109" s="19" t="s">
        <v>54</v>
      </c>
      <c r="L109" s="19" t="s">
        <v>55</v>
      </c>
      <c r="M109" s="20" t="s">
        <v>56</v>
      </c>
      <c r="N109" s="20" t="s">
        <v>57</v>
      </c>
      <c r="O109" s="20" t="s">
        <v>538</v>
      </c>
      <c r="P109" s="21" t="s">
        <v>59</v>
      </c>
      <c r="Q109" s="21" t="s">
        <v>60</v>
      </c>
      <c r="R109" s="21" t="s">
        <v>61</v>
      </c>
      <c r="S109" s="22" t="s">
        <v>515</v>
      </c>
      <c r="T109" s="95" t="s">
        <v>638</v>
      </c>
      <c r="U109" s="95" t="s">
        <v>643</v>
      </c>
      <c r="V109" s="62" t="s">
        <v>231</v>
      </c>
      <c r="W109" s="61" t="s">
        <v>215</v>
      </c>
      <c r="X109" s="64" t="s">
        <v>299</v>
      </c>
      <c r="Y109" s="62" t="s">
        <v>300</v>
      </c>
      <c r="Z109" s="61" t="s">
        <v>301</v>
      </c>
      <c r="AA109" s="64" t="s">
        <v>612</v>
      </c>
      <c r="AB109" s="76" t="s">
        <v>222</v>
      </c>
      <c r="AC109" s="76" t="s">
        <v>222</v>
      </c>
      <c r="AD109" s="76" t="s">
        <v>222</v>
      </c>
      <c r="AE109" s="76" t="s">
        <v>222</v>
      </c>
      <c r="AF109" s="76" t="s">
        <v>222</v>
      </c>
      <c r="AG109" s="76" t="s">
        <v>222</v>
      </c>
      <c r="AH109" s="76" t="s">
        <v>222</v>
      </c>
      <c r="AI109" s="76" t="s">
        <v>222</v>
      </c>
      <c r="AJ109" s="78" t="s">
        <v>222</v>
      </c>
      <c r="AK109" s="78" t="s">
        <v>222</v>
      </c>
      <c r="AL109" s="78" t="s">
        <v>222</v>
      </c>
      <c r="AM109" s="78" t="s">
        <v>222</v>
      </c>
      <c r="AN109" s="140" t="s">
        <v>222</v>
      </c>
      <c r="AO109" s="140" t="s">
        <v>222</v>
      </c>
      <c r="AP109" s="140" t="s">
        <v>222</v>
      </c>
    </row>
    <row r="110" spans="1:42" ht="313.5" customHeight="1">
      <c r="A110" s="14" t="s">
        <v>567</v>
      </c>
      <c r="B110" s="15" t="s">
        <v>238</v>
      </c>
      <c r="C110" s="16" t="s">
        <v>239</v>
      </c>
      <c r="D110" s="17" t="s">
        <v>47</v>
      </c>
      <c r="E110" s="17" t="s">
        <v>48</v>
      </c>
      <c r="F110" s="16" t="s">
        <v>568</v>
      </c>
      <c r="G110" s="16" t="s">
        <v>569</v>
      </c>
      <c r="H110" s="18" t="s">
        <v>570</v>
      </c>
      <c r="I110" s="18" t="s">
        <v>571</v>
      </c>
      <c r="J110" s="19" t="s">
        <v>572</v>
      </c>
      <c r="K110" s="18" t="s">
        <v>174</v>
      </c>
      <c r="L110" s="19" t="s">
        <v>573</v>
      </c>
      <c r="M110" s="20" t="s">
        <v>102</v>
      </c>
      <c r="N110" s="20" t="s">
        <v>57</v>
      </c>
      <c r="O110" s="20" t="s">
        <v>574</v>
      </c>
      <c r="P110" s="21" t="s">
        <v>179</v>
      </c>
      <c r="Q110" s="21" t="s">
        <v>575</v>
      </c>
      <c r="R110" s="21" t="s">
        <v>576</v>
      </c>
      <c r="S110" s="22" t="s">
        <v>577</v>
      </c>
      <c r="T110" s="72"/>
      <c r="U110" s="74"/>
      <c r="V110" s="76" t="s">
        <v>222</v>
      </c>
      <c r="W110" s="76" t="s">
        <v>222</v>
      </c>
      <c r="X110" s="76" t="s">
        <v>222</v>
      </c>
      <c r="Y110" s="76" t="s">
        <v>222</v>
      </c>
      <c r="Z110" s="76" t="s">
        <v>222</v>
      </c>
      <c r="AA110" s="76" t="s">
        <v>222</v>
      </c>
      <c r="AB110" s="76" t="s">
        <v>222</v>
      </c>
      <c r="AC110" s="76" t="s">
        <v>222</v>
      </c>
      <c r="AD110" s="76" t="s">
        <v>222</v>
      </c>
      <c r="AE110" s="76" t="s">
        <v>222</v>
      </c>
      <c r="AF110" s="76" t="s">
        <v>222</v>
      </c>
      <c r="AG110" s="76" t="s">
        <v>222</v>
      </c>
      <c r="AH110" s="76" t="s">
        <v>222</v>
      </c>
      <c r="AI110" s="76" t="s">
        <v>222</v>
      </c>
      <c r="AJ110" s="78" t="s">
        <v>222</v>
      </c>
      <c r="AK110" s="78" t="s">
        <v>222</v>
      </c>
      <c r="AL110" s="78" t="s">
        <v>222</v>
      </c>
      <c r="AM110" s="78" t="s">
        <v>222</v>
      </c>
      <c r="AN110" s="140" t="s">
        <v>222</v>
      </c>
      <c r="AO110" s="140" t="s">
        <v>222</v>
      </c>
      <c r="AP110" s="140" t="s">
        <v>222</v>
      </c>
    </row>
    <row r="111" spans="1:42" ht="294" customHeight="1">
      <c r="A111" s="14" t="s">
        <v>567</v>
      </c>
      <c r="B111" s="15" t="s">
        <v>238</v>
      </c>
      <c r="C111" s="16" t="s">
        <v>239</v>
      </c>
      <c r="D111" s="17" t="s">
        <v>47</v>
      </c>
      <c r="E111" s="17" t="s">
        <v>48</v>
      </c>
      <c r="F111" s="16" t="s">
        <v>568</v>
      </c>
      <c r="G111" s="16" t="s">
        <v>569</v>
      </c>
      <c r="H111" s="18" t="s">
        <v>269</v>
      </c>
      <c r="I111" s="18" t="s">
        <v>525</v>
      </c>
      <c r="J111" s="19" t="s">
        <v>526</v>
      </c>
      <c r="K111" s="18" t="s">
        <v>308</v>
      </c>
      <c r="L111" s="19" t="s">
        <v>527</v>
      </c>
      <c r="M111" s="20" t="s">
        <v>528</v>
      </c>
      <c r="N111" s="20" t="s">
        <v>529</v>
      </c>
      <c r="O111" s="20" t="s">
        <v>578</v>
      </c>
      <c r="P111" s="21" t="s">
        <v>179</v>
      </c>
      <c r="Q111" s="21" t="s">
        <v>575</v>
      </c>
      <c r="R111" s="21" t="s">
        <v>576</v>
      </c>
      <c r="S111" s="22" t="s">
        <v>577</v>
      </c>
      <c r="T111" s="72"/>
      <c r="U111" s="74"/>
      <c r="V111" s="76" t="s">
        <v>222</v>
      </c>
      <c r="W111" s="76" t="s">
        <v>222</v>
      </c>
      <c r="X111" s="76" t="s">
        <v>222</v>
      </c>
      <c r="Y111" s="76" t="s">
        <v>222</v>
      </c>
      <c r="Z111" s="76" t="s">
        <v>222</v>
      </c>
      <c r="AA111" s="76" t="s">
        <v>222</v>
      </c>
      <c r="AB111" s="76" t="s">
        <v>222</v>
      </c>
      <c r="AC111" s="76" t="s">
        <v>222</v>
      </c>
      <c r="AD111" s="76" t="s">
        <v>222</v>
      </c>
      <c r="AE111" s="76" t="s">
        <v>222</v>
      </c>
      <c r="AF111" s="76" t="s">
        <v>222</v>
      </c>
      <c r="AG111" s="76" t="s">
        <v>222</v>
      </c>
      <c r="AH111" s="76" t="s">
        <v>222</v>
      </c>
      <c r="AI111" s="76" t="s">
        <v>222</v>
      </c>
      <c r="AJ111" s="78" t="s">
        <v>222</v>
      </c>
      <c r="AK111" s="78" t="s">
        <v>222</v>
      </c>
      <c r="AL111" s="78" t="s">
        <v>222</v>
      </c>
      <c r="AM111" s="78" t="s">
        <v>222</v>
      </c>
      <c r="AN111" s="140" t="s">
        <v>222</v>
      </c>
      <c r="AO111" s="140" t="s">
        <v>222</v>
      </c>
      <c r="AP111" s="140" t="s">
        <v>222</v>
      </c>
    </row>
    <row r="112" spans="1:42" ht="312" customHeight="1">
      <c r="A112" s="14" t="s">
        <v>567</v>
      </c>
      <c r="B112" s="15" t="s">
        <v>484</v>
      </c>
      <c r="C112" s="16" t="s">
        <v>579</v>
      </c>
      <c r="D112" s="17" t="s">
        <v>47</v>
      </c>
      <c r="E112" s="17" t="s">
        <v>48</v>
      </c>
      <c r="F112" s="16" t="s">
        <v>568</v>
      </c>
      <c r="G112" s="16" t="s">
        <v>569</v>
      </c>
      <c r="H112" s="18" t="s">
        <v>269</v>
      </c>
      <c r="I112" s="18" t="s">
        <v>525</v>
      </c>
      <c r="J112" s="19" t="s">
        <v>526</v>
      </c>
      <c r="K112" s="18" t="s">
        <v>308</v>
      </c>
      <c r="L112" s="19" t="s">
        <v>527</v>
      </c>
      <c r="M112" s="31" t="s">
        <v>174</v>
      </c>
      <c r="N112" s="31" t="s">
        <v>174</v>
      </c>
      <c r="O112" s="31" t="s">
        <v>174</v>
      </c>
      <c r="P112" s="21" t="s">
        <v>296</v>
      </c>
      <c r="Q112" s="21" t="s">
        <v>575</v>
      </c>
      <c r="R112" s="21" t="s">
        <v>576</v>
      </c>
      <c r="S112" s="22" t="s">
        <v>580</v>
      </c>
      <c r="T112" s="72"/>
      <c r="U112" s="74"/>
      <c r="V112" s="76" t="s">
        <v>222</v>
      </c>
      <c r="W112" s="76" t="s">
        <v>222</v>
      </c>
      <c r="X112" s="76" t="s">
        <v>222</v>
      </c>
      <c r="Y112" s="76" t="s">
        <v>222</v>
      </c>
      <c r="Z112" s="76" t="s">
        <v>222</v>
      </c>
      <c r="AA112" s="76" t="s">
        <v>222</v>
      </c>
      <c r="AB112" s="76" t="s">
        <v>222</v>
      </c>
      <c r="AC112" s="76" t="s">
        <v>222</v>
      </c>
      <c r="AD112" s="76" t="s">
        <v>222</v>
      </c>
      <c r="AE112" s="76" t="s">
        <v>222</v>
      </c>
      <c r="AF112" s="76" t="s">
        <v>222</v>
      </c>
      <c r="AG112" s="76" t="s">
        <v>222</v>
      </c>
      <c r="AH112" s="76" t="s">
        <v>222</v>
      </c>
      <c r="AI112" s="76" t="s">
        <v>222</v>
      </c>
      <c r="AJ112" s="78" t="s">
        <v>222</v>
      </c>
      <c r="AK112" s="78" t="s">
        <v>222</v>
      </c>
      <c r="AL112" s="78" t="s">
        <v>222</v>
      </c>
      <c r="AM112" s="78" t="s">
        <v>222</v>
      </c>
      <c r="AN112" s="140" t="s">
        <v>222</v>
      </c>
      <c r="AO112" s="140" t="s">
        <v>222</v>
      </c>
      <c r="AP112" s="140" t="s">
        <v>222</v>
      </c>
    </row>
    <row r="113" spans="1:42" ht="302.25" customHeight="1">
      <c r="A113" s="14" t="s">
        <v>567</v>
      </c>
      <c r="B113" s="15" t="s">
        <v>484</v>
      </c>
      <c r="C113" s="16" t="s">
        <v>315</v>
      </c>
      <c r="D113" s="17" t="s">
        <v>47</v>
      </c>
      <c r="E113" s="17" t="s">
        <v>316</v>
      </c>
      <c r="F113" s="16" t="s">
        <v>523</v>
      </c>
      <c r="G113" s="16" t="s">
        <v>524</v>
      </c>
      <c r="H113" s="18" t="s">
        <v>269</v>
      </c>
      <c r="I113" s="18" t="s">
        <v>525</v>
      </c>
      <c r="J113" s="19" t="s">
        <v>526</v>
      </c>
      <c r="K113" s="18" t="s">
        <v>308</v>
      </c>
      <c r="L113" s="19" t="s">
        <v>527</v>
      </c>
      <c r="M113" s="20" t="s">
        <v>581</v>
      </c>
      <c r="N113" s="20" t="s">
        <v>582</v>
      </c>
      <c r="O113" s="20" t="s">
        <v>583</v>
      </c>
      <c r="P113" s="21" t="s">
        <v>179</v>
      </c>
      <c r="Q113" s="21" t="s">
        <v>575</v>
      </c>
      <c r="R113" s="21" t="s">
        <v>576</v>
      </c>
      <c r="S113" s="22" t="s">
        <v>577</v>
      </c>
      <c r="T113" s="72"/>
      <c r="U113" s="74"/>
      <c r="V113" s="76" t="s">
        <v>222</v>
      </c>
      <c r="W113" s="76" t="s">
        <v>222</v>
      </c>
      <c r="X113" s="76" t="s">
        <v>222</v>
      </c>
      <c r="Y113" s="76" t="s">
        <v>222</v>
      </c>
      <c r="Z113" s="76" t="s">
        <v>222</v>
      </c>
      <c r="AA113" s="76" t="s">
        <v>222</v>
      </c>
      <c r="AB113" s="76" t="s">
        <v>222</v>
      </c>
      <c r="AC113" s="76" t="s">
        <v>222</v>
      </c>
      <c r="AD113" s="76" t="s">
        <v>222</v>
      </c>
      <c r="AE113" s="76" t="s">
        <v>222</v>
      </c>
      <c r="AF113" s="76" t="s">
        <v>222</v>
      </c>
      <c r="AG113" s="76" t="s">
        <v>222</v>
      </c>
      <c r="AH113" s="76" t="s">
        <v>222</v>
      </c>
      <c r="AI113" s="76" t="s">
        <v>222</v>
      </c>
      <c r="AJ113" s="78" t="s">
        <v>222</v>
      </c>
      <c r="AK113" s="78" t="s">
        <v>222</v>
      </c>
      <c r="AL113" s="78" t="s">
        <v>222</v>
      </c>
      <c r="AM113" s="78" t="s">
        <v>222</v>
      </c>
      <c r="AN113" s="140" t="s">
        <v>222</v>
      </c>
      <c r="AO113" s="140" t="s">
        <v>222</v>
      </c>
      <c r="AP113" s="140" t="s">
        <v>222</v>
      </c>
    </row>
    <row r="114" spans="1:42" ht="312.75" customHeight="1">
      <c r="A114" s="14" t="s">
        <v>567</v>
      </c>
      <c r="B114" s="15" t="s">
        <v>484</v>
      </c>
      <c r="C114" s="16" t="s">
        <v>315</v>
      </c>
      <c r="D114" s="17" t="s">
        <v>47</v>
      </c>
      <c r="E114" s="17" t="s">
        <v>316</v>
      </c>
      <c r="F114" s="16" t="s">
        <v>523</v>
      </c>
      <c r="G114" s="38" t="s">
        <v>584</v>
      </c>
      <c r="H114" s="18" t="s">
        <v>269</v>
      </c>
      <c r="I114" s="18" t="s">
        <v>525</v>
      </c>
      <c r="J114" s="19" t="s">
        <v>526</v>
      </c>
      <c r="K114" s="18" t="s">
        <v>308</v>
      </c>
      <c r="L114" s="19" t="s">
        <v>527</v>
      </c>
      <c r="M114" s="20" t="s">
        <v>581</v>
      </c>
      <c r="N114" s="20" t="s">
        <v>529</v>
      </c>
      <c r="O114" s="20" t="s">
        <v>585</v>
      </c>
      <c r="P114" s="21" t="s">
        <v>78</v>
      </c>
      <c r="Q114" s="21" t="s">
        <v>375</v>
      </c>
      <c r="R114" s="21" t="s">
        <v>586</v>
      </c>
      <c r="S114" s="22" t="s">
        <v>587</v>
      </c>
      <c r="T114" s="72"/>
      <c r="U114" s="74"/>
      <c r="V114" s="76" t="s">
        <v>222</v>
      </c>
      <c r="W114" s="76" t="s">
        <v>222</v>
      </c>
      <c r="X114" s="76" t="s">
        <v>222</v>
      </c>
      <c r="Y114" s="76" t="s">
        <v>222</v>
      </c>
      <c r="Z114" s="76" t="s">
        <v>222</v>
      </c>
      <c r="AA114" s="76" t="s">
        <v>222</v>
      </c>
      <c r="AB114" s="76" t="s">
        <v>222</v>
      </c>
      <c r="AC114" s="76" t="s">
        <v>222</v>
      </c>
      <c r="AD114" s="76" t="s">
        <v>222</v>
      </c>
      <c r="AE114" s="76" t="s">
        <v>222</v>
      </c>
      <c r="AF114" s="76" t="s">
        <v>222</v>
      </c>
      <c r="AG114" s="76" t="s">
        <v>222</v>
      </c>
      <c r="AH114" s="76" t="s">
        <v>222</v>
      </c>
      <c r="AI114" s="76" t="s">
        <v>222</v>
      </c>
      <c r="AJ114" s="78" t="s">
        <v>222</v>
      </c>
      <c r="AK114" s="78" t="s">
        <v>222</v>
      </c>
      <c r="AL114" s="78" t="s">
        <v>222</v>
      </c>
      <c r="AM114" s="78" t="s">
        <v>222</v>
      </c>
      <c r="AN114" s="140" t="s">
        <v>222</v>
      </c>
      <c r="AO114" s="140" t="s">
        <v>222</v>
      </c>
      <c r="AP114" s="140" t="s">
        <v>222</v>
      </c>
    </row>
    <row r="115" spans="1:42" ht="258" customHeight="1">
      <c r="A115" s="14" t="s">
        <v>567</v>
      </c>
      <c r="B115" s="15" t="s">
        <v>484</v>
      </c>
      <c r="C115" s="16" t="s">
        <v>315</v>
      </c>
      <c r="D115" s="17" t="s">
        <v>47</v>
      </c>
      <c r="E115" s="17" t="s">
        <v>316</v>
      </c>
      <c r="F115" s="16" t="s">
        <v>523</v>
      </c>
      <c r="G115" s="38" t="s">
        <v>524</v>
      </c>
      <c r="H115" s="18" t="s">
        <v>269</v>
      </c>
      <c r="I115" s="18" t="s">
        <v>525</v>
      </c>
      <c r="J115" s="19" t="s">
        <v>526</v>
      </c>
      <c r="K115" s="18" t="s">
        <v>308</v>
      </c>
      <c r="L115" s="19" t="s">
        <v>527</v>
      </c>
      <c r="M115" s="20" t="s">
        <v>528</v>
      </c>
      <c r="N115" s="20" t="s">
        <v>529</v>
      </c>
      <c r="O115" s="20" t="s">
        <v>530</v>
      </c>
      <c r="P115" s="21" t="s">
        <v>160</v>
      </c>
      <c r="Q115" s="21" t="s">
        <v>410</v>
      </c>
      <c r="R115" s="21" t="s">
        <v>249</v>
      </c>
      <c r="S115" s="22" t="s">
        <v>531</v>
      </c>
      <c r="T115" s="72"/>
      <c r="U115" s="74"/>
      <c r="V115" s="76" t="s">
        <v>222</v>
      </c>
      <c r="W115" s="76" t="s">
        <v>222</v>
      </c>
      <c r="X115" s="76" t="s">
        <v>222</v>
      </c>
      <c r="Y115" s="76" t="s">
        <v>222</v>
      </c>
      <c r="Z115" s="76" t="s">
        <v>222</v>
      </c>
      <c r="AA115" s="76" t="s">
        <v>222</v>
      </c>
      <c r="AB115" s="76" t="s">
        <v>222</v>
      </c>
      <c r="AC115" s="76" t="s">
        <v>222</v>
      </c>
      <c r="AD115" s="76" t="s">
        <v>222</v>
      </c>
      <c r="AE115" s="76" t="s">
        <v>222</v>
      </c>
      <c r="AF115" s="76" t="s">
        <v>222</v>
      </c>
      <c r="AG115" s="76" t="s">
        <v>222</v>
      </c>
      <c r="AH115" s="76" t="s">
        <v>222</v>
      </c>
      <c r="AI115" s="76" t="s">
        <v>222</v>
      </c>
      <c r="AJ115" s="78" t="s">
        <v>222</v>
      </c>
      <c r="AK115" s="78" t="s">
        <v>222</v>
      </c>
      <c r="AL115" s="78" t="s">
        <v>222</v>
      </c>
      <c r="AM115" s="78" t="s">
        <v>222</v>
      </c>
      <c r="AN115" s="140" t="s">
        <v>222</v>
      </c>
      <c r="AO115" s="140" t="s">
        <v>222</v>
      </c>
      <c r="AP115" s="140" t="s">
        <v>222</v>
      </c>
    </row>
    <row r="116" spans="1:42" ht="258" customHeight="1">
      <c r="A116" s="14" t="s">
        <v>588</v>
      </c>
      <c r="B116" s="15" t="s">
        <v>130</v>
      </c>
      <c r="C116" s="16" t="s">
        <v>131</v>
      </c>
      <c r="D116" s="17" t="s">
        <v>47</v>
      </c>
      <c r="E116" s="17" t="s">
        <v>132</v>
      </c>
      <c r="F116" s="16" t="s">
        <v>404</v>
      </c>
      <c r="G116" s="16" t="s">
        <v>405</v>
      </c>
      <c r="H116" s="18" t="s">
        <v>135</v>
      </c>
      <c r="I116" s="18" t="s">
        <v>417</v>
      </c>
      <c r="J116" s="19" t="s">
        <v>418</v>
      </c>
      <c r="K116" s="19" t="s">
        <v>419</v>
      </c>
      <c r="L116" s="19" t="s">
        <v>420</v>
      </c>
      <c r="M116" s="20" t="s">
        <v>102</v>
      </c>
      <c r="N116" s="20" t="s">
        <v>401</v>
      </c>
      <c r="O116" s="20" t="s">
        <v>421</v>
      </c>
      <c r="P116" s="21" t="s">
        <v>59</v>
      </c>
      <c r="Q116" s="21" t="s">
        <v>283</v>
      </c>
      <c r="R116" s="21" t="s">
        <v>422</v>
      </c>
      <c r="S116" s="22" t="s">
        <v>423</v>
      </c>
      <c r="T116" s="72"/>
      <c r="U116" s="74"/>
      <c r="V116" s="64" t="s">
        <v>608</v>
      </c>
      <c r="W116" s="62" t="s">
        <v>146</v>
      </c>
      <c r="X116" s="62" t="s">
        <v>147</v>
      </c>
      <c r="Y116" s="61" t="s">
        <v>148</v>
      </c>
      <c r="Z116" s="61" t="s">
        <v>149</v>
      </c>
      <c r="AA116" s="64" t="s">
        <v>607</v>
      </c>
      <c r="AB116" s="76" t="s">
        <v>222</v>
      </c>
      <c r="AC116" s="76" t="s">
        <v>222</v>
      </c>
      <c r="AD116" s="76" t="s">
        <v>222</v>
      </c>
      <c r="AE116" s="76" t="s">
        <v>222</v>
      </c>
      <c r="AF116" s="76" t="s">
        <v>222</v>
      </c>
      <c r="AG116" s="76" t="s">
        <v>222</v>
      </c>
      <c r="AH116" s="76" t="s">
        <v>222</v>
      </c>
      <c r="AI116" s="76" t="s">
        <v>222</v>
      </c>
      <c r="AJ116" s="78" t="s">
        <v>222</v>
      </c>
      <c r="AK116" s="78" t="s">
        <v>222</v>
      </c>
      <c r="AL116" s="78" t="s">
        <v>222</v>
      </c>
      <c r="AM116" s="78" t="s">
        <v>222</v>
      </c>
      <c r="AN116" s="140" t="s">
        <v>222</v>
      </c>
      <c r="AO116" s="140" t="s">
        <v>222</v>
      </c>
      <c r="AP116" s="140" t="s">
        <v>222</v>
      </c>
    </row>
    <row r="117" spans="1:42" ht="250.5" customHeight="1">
      <c r="A117" s="14" t="s">
        <v>588</v>
      </c>
      <c r="B117" s="15" t="s">
        <v>45</v>
      </c>
      <c r="C117" s="16" t="s">
        <v>536</v>
      </c>
      <c r="D117" s="17" t="s">
        <v>47</v>
      </c>
      <c r="E117" s="17" t="s">
        <v>48</v>
      </c>
      <c r="F117" s="16" t="s">
        <v>49</v>
      </c>
      <c r="G117" s="16" t="s">
        <v>50</v>
      </c>
      <c r="H117" s="18" t="s">
        <v>51</v>
      </c>
      <c r="I117" s="18" t="s">
        <v>52</v>
      </c>
      <c r="J117" s="19" t="s">
        <v>537</v>
      </c>
      <c r="K117" s="19" t="s">
        <v>54</v>
      </c>
      <c r="L117" s="19" t="s">
        <v>55</v>
      </c>
      <c r="M117" s="20" t="s">
        <v>56</v>
      </c>
      <c r="N117" s="20" t="s">
        <v>57</v>
      </c>
      <c r="O117" s="20" t="s">
        <v>538</v>
      </c>
      <c r="P117" s="21" t="s">
        <v>59</v>
      </c>
      <c r="Q117" s="21" t="s">
        <v>60</v>
      </c>
      <c r="R117" s="21" t="s">
        <v>61</v>
      </c>
      <c r="S117" s="22" t="s">
        <v>515</v>
      </c>
      <c r="T117" s="95" t="s">
        <v>638</v>
      </c>
      <c r="U117" s="95" t="s">
        <v>643</v>
      </c>
      <c r="V117" s="62" t="s">
        <v>231</v>
      </c>
      <c r="W117" s="61" t="s">
        <v>215</v>
      </c>
      <c r="X117" s="64" t="s">
        <v>299</v>
      </c>
      <c r="Y117" s="62" t="s">
        <v>300</v>
      </c>
      <c r="Z117" s="61" t="s">
        <v>301</v>
      </c>
      <c r="AA117" s="64" t="s">
        <v>612</v>
      </c>
      <c r="AB117" s="76" t="s">
        <v>222</v>
      </c>
      <c r="AC117" s="76" t="s">
        <v>222</v>
      </c>
      <c r="AD117" s="76" t="s">
        <v>222</v>
      </c>
      <c r="AE117" s="76" t="s">
        <v>222</v>
      </c>
      <c r="AF117" s="76" t="s">
        <v>222</v>
      </c>
      <c r="AG117" s="76" t="s">
        <v>222</v>
      </c>
      <c r="AH117" s="76" t="s">
        <v>222</v>
      </c>
      <c r="AI117" s="76" t="s">
        <v>222</v>
      </c>
      <c r="AJ117" s="78" t="s">
        <v>222</v>
      </c>
      <c r="AK117" s="78" t="s">
        <v>222</v>
      </c>
      <c r="AL117" s="78" t="s">
        <v>222</v>
      </c>
      <c r="AM117" s="78" t="s">
        <v>222</v>
      </c>
      <c r="AN117" s="140" t="s">
        <v>222</v>
      </c>
      <c r="AO117" s="140" t="s">
        <v>222</v>
      </c>
      <c r="AP117" s="140" t="s">
        <v>222</v>
      </c>
    </row>
    <row r="118" spans="1:42" ht="253.5" customHeight="1">
      <c r="A118" s="14" t="s">
        <v>588</v>
      </c>
      <c r="B118" s="15" t="s">
        <v>484</v>
      </c>
      <c r="C118" s="16" t="s">
        <v>315</v>
      </c>
      <c r="D118" s="17" t="s">
        <v>47</v>
      </c>
      <c r="E118" s="17" t="s">
        <v>316</v>
      </c>
      <c r="F118" s="16" t="s">
        <v>589</v>
      </c>
      <c r="G118" s="16" t="s">
        <v>590</v>
      </c>
      <c r="H118" s="18" t="s">
        <v>269</v>
      </c>
      <c r="I118" s="18" t="s">
        <v>525</v>
      </c>
      <c r="J118" s="19" t="s">
        <v>526</v>
      </c>
      <c r="K118" s="18" t="s">
        <v>308</v>
      </c>
      <c r="L118" s="19" t="s">
        <v>527</v>
      </c>
      <c r="M118" s="20" t="s">
        <v>491</v>
      </c>
      <c r="N118" s="20" t="s">
        <v>492</v>
      </c>
      <c r="O118" s="20" t="s">
        <v>493</v>
      </c>
      <c r="P118" s="21" t="s">
        <v>296</v>
      </c>
      <c r="Q118" s="21" t="s">
        <v>494</v>
      </c>
      <c r="R118" s="21" t="s">
        <v>495</v>
      </c>
      <c r="S118" s="22" t="s">
        <v>496</v>
      </c>
      <c r="T118" s="72"/>
      <c r="U118" s="74"/>
      <c r="V118" s="62" t="s">
        <v>214</v>
      </c>
      <c r="W118" s="64" t="s">
        <v>215</v>
      </c>
      <c r="X118" s="64" t="s">
        <v>216</v>
      </c>
      <c r="Y118" s="62" t="s">
        <v>217</v>
      </c>
      <c r="Z118" s="62" t="s">
        <v>218</v>
      </c>
      <c r="AA118" s="68" t="s">
        <v>610</v>
      </c>
      <c r="AB118" s="76" t="s">
        <v>222</v>
      </c>
      <c r="AC118" s="76" t="s">
        <v>222</v>
      </c>
      <c r="AD118" s="76" t="s">
        <v>222</v>
      </c>
      <c r="AE118" s="76" t="s">
        <v>222</v>
      </c>
      <c r="AF118" s="76" t="s">
        <v>222</v>
      </c>
      <c r="AG118" s="76" t="s">
        <v>222</v>
      </c>
      <c r="AH118" s="76" t="s">
        <v>222</v>
      </c>
      <c r="AI118" s="76" t="s">
        <v>222</v>
      </c>
      <c r="AJ118" s="78" t="s">
        <v>222</v>
      </c>
      <c r="AK118" s="78" t="s">
        <v>222</v>
      </c>
      <c r="AL118" s="78" t="s">
        <v>222</v>
      </c>
      <c r="AM118" s="78" t="s">
        <v>222</v>
      </c>
      <c r="AN118" s="140" t="s">
        <v>222</v>
      </c>
      <c r="AO118" s="140" t="s">
        <v>222</v>
      </c>
      <c r="AP118" s="140" t="s">
        <v>222</v>
      </c>
    </row>
    <row r="119" spans="1:42" ht="267.75" customHeight="1">
      <c r="A119" s="14" t="s">
        <v>588</v>
      </c>
      <c r="B119" s="15" t="s">
        <v>484</v>
      </c>
      <c r="C119" s="16" t="s">
        <v>315</v>
      </c>
      <c r="D119" s="17" t="s">
        <v>47</v>
      </c>
      <c r="E119" s="17" t="s">
        <v>316</v>
      </c>
      <c r="F119" s="16" t="s">
        <v>485</v>
      </c>
      <c r="G119" s="16" t="s">
        <v>486</v>
      </c>
      <c r="H119" s="18" t="s">
        <v>487</v>
      </c>
      <c r="I119" s="18" t="s">
        <v>488</v>
      </c>
      <c r="J119" s="19" t="s">
        <v>489</v>
      </c>
      <c r="K119" s="18" t="s">
        <v>174</v>
      </c>
      <c r="L119" s="19" t="s">
        <v>490</v>
      </c>
      <c r="M119" s="20" t="s">
        <v>491</v>
      </c>
      <c r="N119" s="20" t="s">
        <v>492</v>
      </c>
      <c r="O119" s="20" t="s">
        <v>493</v>
      </c>
      <c r="P119" s="21" t="s">
        <v>296</v>
      </c>
      <c r="Q119" s="21" t="s">
        <v>494</v>
      </c>
      <c r="R119" s="21" t="s">
        <v>495</v>
      </c>
      <c r="S119" s="22" t="s">
        <v>496</v>
      </c>
      <c r="T119" s="72"/>
      <c r="U119" s="74"/>
      <c r="V119" s="76" t="s">
        <v>222</v>
      </c>
      <c r="W119" s="76" t="s">
        <v>222</v>
      </c>
      <c r="X119" s="76" t="s">
        <v>222</v>
      </c>
      <c r="Y119" s="76" t="s">
        <v>222</v>
      </c>
      <c r="Z119" s="76" t="s">
        <v>222</v>
      </c>
      <c r="AA119" s="76" t="s">
        <v>222</v>
      </c>
      <c r="AB119" s="76" t="s">
        <v>222</v>
      </c>
      <c r="AC119" s="76" t="s">
        <v>222</v>
      </c>
      <c r="AD119" s="76" t="s">
        <v>222</v>
      </c>
      <c r="AE119" s="76" t="s">
        <v>222</v>
      </c>
      <c r="AF119" s="76" t="s">
        <v>222</v>
      </c>
      <c r="AG119" s="76" t="s">
        <v>222</v>
      </c>
      <c r="AH119" s="76" t="s">
        <v>222</v>
      </c>
      <c r="AI119" s="76" t="s">
        <v>222</v>
      </c>
      <c r="AJ119" s="78" t="s">
        <v>222</v>
      </c>
      <c r="AK119" s="78" t="s">
        <v>222</v>
      </c>
      <c r="AL119" s="78" t="s">
        <v>222</v>
      </c>
      <c r="AM119" s="78" t="s">
        <v>222</v>
      </c>
      <c r="AN119" s="140" t="s">
        <v>222</v>
      </c>
      <c r="AO119" s="140" t="s">
        <v>222</v>
      </c>
      <c r="AP119" s="140" t="s">
        <v>222</v>
      </c>
    </row>
    <row r="120" spans="1:42" ht="261" customHeight="1">
      <c r="A120" s="14" t="s">
        <v>588</v>
      </c>
      <c r="B120" s="15" t="s">
        <v>484</v>
      </c>
      <c r="C120" s="16" t="s">
        <v>315</v>
      </c>
      <c r="D120" s="17" t="s">
        <v>47</v>
      </c>
      <c r="E120" s="17" t="s">
        <v>316</v>
      </c>
      <c r="F120" s="16" t="s">
        <v>485</v>
      </c>
      <c r="G120" s="16" t="s">
        <v>486</v>
      </c>
      <c r="H120" s="18" t="s">
        <v>487</v>
      </c>
      <c r="I120" s="18" t="s">
        <v>488</v>
      </c>
      <c r="J120" s="19" t="s">
        <v>489</v>
      </c>
      <c r="K120" s="18" t="s">
        <v>174</v>
      </c>
      <c r="L120" s="19" t="s">
        <v>490</v>
      </c>
      <c r="M120" s="20" t="s">
        <v>491</v>
      </c>
      <c r="N120" s="20" t="s">
        <v>497</v>
      </c>
      <c r="O120" s="20" t="s">
        <v>498</v>
      </c>
      <c r="P120" s="21" t="s">
        <v>160</v>
      </c>
      <c r="Q120" s="21" t="s">
        <v>410</v>
      </c>
      <c r="R120" s="21" t="s">
        <v>411</v>
      </c>
      <c r="S120" s="22" t="s">
        <v>499</v>
      </c>
      <c r="T120" s="72"/>
      <c r="U120" s="74"/>
      <c r="V120" s="76" t="s">
        <v>222</v>
      </c>
      <c r="W120" s="76" t="s">
        <v>222</v>
      </c>
      <c r="X120" s="76" t="s">
        <v>222</v>
      </c>
      <c r="Y120" s="76" t="s">
        <v>222</v>
      </c>
      <c r="Z120" s="76" t="s">
        <v>222</v>
      </c>
      <c r="AA120" s="76" t="s">
        <v>222</v>
      </c>
      <c r="AB120" s="76" t="s">
        <v>222</v>
      </c>
      <c r="AC120" s="76" t="s">
        <v>222</v>
      </c>
      <c r="AD120" s="76" t="s">
        <v>222</v>
      </c>
      <c r="AE120" s="76" t="s">
        <v>222</v>
      </c>
      <c r="AF120" s="76" t="s">
        <v>222</v>
      </c>
      <c r="AG120" s="76" t="s">
        <v>222</v>
      </c>
      <c r="AH120" s="76" t="s">
        <v>222</v>
      </c>
      <c r="AI120" s="76" t="s">
        <v>222</v>
      </c>
      <c r="AJ120" s="78" t="s">
        <v>222</v>
      </c>
      <c r="AK120" s="78" t="s">
        <v>222</v>
      </c>
      <c r="AL120" s="78" t="s">
        <v>222</v>
      </c>
      <c r="AM120" s="78" t="s">
        <v>222</v>
      </c>
      <c r="AN120" s="140" t="s">
        <v>222</v>
      </c>
      <c r="AO120" s="140" t="s">
        <v>222</v>
      </c>
      <c r="AP120" s="140" t="s">
        <v>222</v>
      </c>
    </row>
    <row r="121" spans="1:42" ht="322.5" customHeight="1">
      <c r="A121" s="14" t="s">
        <v>588</v>
      </c>
      <c r="B121" s="15" t="s">
        <v>484</v>
      </c>
      <c r="C121" s="16" t="s">
        <v>315</v>
      </c>
      <c r="D121" s="17" t="s">
        <v>47</v>
      </c>
      <c r="E121" s="17" t="s">
        <v>316</v>
      </c>
      <c r="F121" s="16" t="s">
        <v>485</v>
      </c>
      <c r="G121" s="16" t="s">
        <v>486</v>
      </c>
      <c r="H121" s="18" t="s">
        <v>500</v>
      </c>
      <c r="I121" s="18" t="s">
        <v>501</v>
      </c>
      <c r="J121" s="19" t="s">
        <v>502</v>
      </c>
      <c r="K121" s="18" t="s">
        <v>174</v>
      </c>
      <c r="L121" s="19" t="s">
        <v>503</v>
      </c>
      <c r="M121" s="31" t="s">
        <v>174</v>
      </c>
      <c r="N121" s="31" t="s">
        <v>174</v>
      </c>
      <c r="O121" s="31" t="s">
        <v>174</v>
      </c>
      <c r="P121" s="21" t="s">
        <v>78</v>
      </c>
      <c r="Q121" s="21" t="s">
        <v>105</v>
      </c>
      <c r="R121" s="21" t="s">
        <v>504</v>
      </c>
      <c r="S121" s="22" t="s">
        <v>505</v>
      </c>
      <c r="T121" s="72"/>
      <c r="U121" s="74"/>
      <c r="V121" s="76" t="s">
        <v>222</v>
      </c>
      <c r="W121" s="76" t="s">
        <v>222</v>
      </c>
      <c r="X121" s="76" t="s">
        <v>222</v>
      </c>
      <c r="Y121" s="76" t="s">
        <v>222</v>
      </c>
      <c r="Z121" s="76" t="s">
        <v>222</v>
      </c>
      <c r="AA121" s="76" t="s">
        <v>222</v>
      </c>
      <c r="AB121" s="76" t="s">
        <v>222</v>
      </c>
      <c r="AC121" s="76" t="s">
        <v>222</v>
      </c>
      <c r="AD121" s="76" t="s">
        <v>222</v>
      </c>
      <c r="AE121" s="76" t="s">
        <v>222</v>
      </c>
      <c r="AF121" s="76" t="s">
        <v>222</v>
      </c>
      <c r="AG121" s="76" t="s">
        <v>222</v>
      </c>
      <c r="AH121" s="76" t="s">
        <v>222</v>
      </c>
      <c r="AI121" s="76" t="s">
        <v>222</v>
      </c>
      <c r="AJ121" s="78" t="s">
        <v>222</v>
      </c>
      <c r="AK121" s="78" t="s">
        <v>222</v>
      </c>
      <c r="AL121" s="78" t="s">
        <v>222</v>
      </c>
      <c r="AM121" s="78" t="s">
        <v>222</v>
      </c>
      <c r="AN121" s="140" t="s">
        <v>222</v>
      </c>
      <c r="AO121" s="140" t="s">
        <v>222</v>
      </c>
      <c r="AP121" s="140" t="s">
        <v>222</v>
      </c>
    </row>
    <row r="122" spans="1:42" ht="258" customHeight="1">
      <c r="A122" s="14" t="s">
        <v>588</v>
      </c>
      <c r="B122" s="15" t="s">
        <v>506</v>
      </c>
      <c r="C122" s="16" t="s">
        <v>507</v>
      </c>
      <c r="D122" s="17" t="s">
        <v>47</v>
      </c>
      <c r="E122" s="17" t="s">
        <v>508</v>
      </c>
      <c r="F122" s="16" t="s">
        <v>516</v>
      </c>
      <c r="G122" s="16" t="s">
        <v>517</v>
      </c>
      <c r="H122" s="18" t="s">
        <v>330</v>
      </c>
      <c r="I122" s="18" t="s">
        <v>478</v>
      </c>
      <c r="J122" s="19" t="s">
        <v>479</v>
      </c>
      <c r="K122" s="18" t="s">
        <v>174</v>
      </c>
      <c r="L122" s="19" t="s">
        <v>481</v>
      </c>
      <c r="M122" s="31" t="s">
        <v>174</v>
      </c>
      <c r="N122" s="31" t="s">
        <v>174</v>
      </c>
      <c r="O122" s="31" t="s">
        <v>174</v>
      </c>
      <c r="P122" s="21" t="s">
        <v>78</v>
      </c>
      <c r="Q122" s="21" t="s">
        <v>105</v>
      </c>
      <c r="R122" s="21" t="s">
        <v>504</v>
      </c>
      <c r="S122" s="22" t="s">
        <v>505</v>
      </c>
      <c r="T122" s="72"/>
      <c r="U122" s="74"/>
      <c r="V122" s="76" t="s">
        <v>222</v>
      </c>
      <c r="W122" s="76" t="s">
        <v>222</v>
      </c>
      <c r="X122" s="76" t="s">
        <v>222</v>
      </c>
      <c r="Y122" s="76" t="s">
        <v>222</v>
      </c>
      <c r="Z122" s="76" t="s">
        <v>222</v>
      </c>
      <c r="AA122" s="76" t="s">
        <v>222</v>
      </c>
      <c r="AB122" s="76" t="s">
        <v>222</v>
      </c>
      <c r="AC122" s="76" t="s">
        <v>222</v>
      </c>
      <c r="AD122" s="76" t="s">
        <v>222</v>
      </c>
      <c r="AE122" s="76" t="s">
        <v>222</v>
      </c>
      <c r="AF122" s="76" t="s">
        <v>222</v>
      </c>
      <c r="AG122" s="76" t="s">
        <v>222</v>
      </c>
      <c r="AH122" s="76" t="s">
        <v>222</v>
      </c>
      <c r="AI122" s="76" t="s">
        <v>222</v>
      </c>
      <c r="AJ122" s="78" t="s">
        <v>222</v>
      </c>
      <c r="AK122" s="78" t="s">
        <v>222</v>
      </c>
      <c r="AL122" s="78" t="s">
        <v>222</v>
      </c>
      <c r="AM122" s="78" t="s">
        <v>222</v>
      </c>
      <c r="AN122" s="140" t="s">
        <v>222</v>
      </c>
      <c r="AO122" s="140" t="s">
        <v>222</v>
      </c>
      <c r="AP122" s="140" t="s">
        <v>222</v>
      </c>
    </row>
    <row r="123" spans="1:42" ht="307.5" customHeight="1">
      <c r="A123" s="40" t="s">
        <v>591</v>
      </c>
      <c r="B123" s="15" t="s">
        <v>45</v>
      </c>
      <c r="C123" s="16" t="s">
        <v>46</v>
      </c>
      <c r="D123" s="17" t="s">
        <v>47</v>
      </c>
      <c r="E123" s="17" t="s">
        <v>48</v>
      </c>
      <c r="F123" s="16" t="s">
        <v>49</v>
      </c>
      <c r="G123" s="16" t="s">
        <v>50</v>
      </c>
      <c r="H123" s="18" t="s">
        <v>51</v>
      </c>
      <c r="I123" s="18" t="s">
        <v>74</v>
      </c>
      <c r="J123" s="19" t="s">
        <v>75</v>
      </c>
      <c r="K123" s="19" t="s">
        <v>54</v>
      </c>
      <c r="L123" s="19" t="s">
        <v>76</v>
      </c>
      <c r="M123" s="20" t="s">
        <v>56</v>
      </c>
      <c r="N123" s="20" t="s">
        <v>57</v>
      </c>
      <c r="O123" s="20" t="s">
        <v>77</v>
      </c>
      <c r="P123" s="21" t="s">
        <v>78</v>
      </c>
      <c r="Q123" s="21" t="s">
        <v>79</v>
      </c>
      <c r="R123" s="21" t="s">
        <v>80</v>
      </c>
      <c r="S123" s="22" t="s">
        <v>515</v>
      </c>
      <c r="T123" s="95" t="s">
        <v>638</v>
      </c>
      <c r="U123" s="95" t="s">
        <v>643</v>
      </c>
      <c r="V123" s="62" t="s">
        <v>231</v>
      </c>
      <c r="W123" s="61" t="s">
        <v>215</v>
      </c>
      <c r="X123" s="64" t="s">
        <v>299</v>
      </c>
      <c r="Y123" s="62" t="s">
        <v>300</v>
      </c>
      <c r="Z123" s="61" t="s">
        <v>301</v>
      </c>
      <c r="AA123" s="64" t="s">
        <v>612</v>
      </c>
      <c r="AB123" s="76" t="s">
        <v>222</v>
      </c>
      <c r="AC123" s="76" t="s">
        <v>222</v>
      </c>
      <c r="AD123" s="76" t="s">
        <v>222</v>
      </c>
      <c r="AE123" s="76" t="s">
        <v>222</v>
      </c>
      <c r="AF123" s="76" t="s">
        <v>222</v>
      </c>
      <c r="AG123" s="76" t="s">
        <v>222</v>
      </c>
      <c r="AH123" s="76" t="s">
        <v>222</v>
      </c>
      <c r="AI123" s="76" t="s">
        <v>222</v>
      </c>
      <c r="AJ123" s="78" t="s">
        <v>222</v>
      </c>
      <c r="AK123" s="78" t="s">
        <v>222</v>
      </c>
      <c r="AL123" s="78" t="s">
        <v>222</v>
      </c>
      <c r="AM123" s="78" t="s">
        <v>222</v>
      </c>
      <c r="AN123" s="140" t="s">
        <v>222</v>
      </c>
      <c r="AO123" s="140" t="s">
        <v>222</v>
      </c>
      <c r="AP123" s="140" t="s">
        <v>222</v>
      </c>
    </row>
    <row r="124" spans="1:42" ht="245.25" customHeight="1">
      <c r="A124" s="40" t="s">
        <v>591</v>
      </c>
      <c r="B124" s="15" t="s">
        <v>484</v>
      </c>
      <c r="C124" s="16" t="s">
        <v>315</v>
      </c>
      <c r="D124" s="17" t="s">
        <v>47</v>
      </c>
      <c r="E124" s="17" t="s">
        <v>316</v>
      </c>
      <c r="F124" s="16" t="s">
        <v>329</v>
      </c>
      <c r="G124" s="16" t="s">
        <v>605</v>
      </c>
      <c r="H124" s="42" t="s">
        <v>592</v>
      </c>
      <c r="I124" s="42" t="s">
        <v>174</v>
      </c>
      <c r="J124" s="19" t="s">
        <v>593</v>
      </c>
      <c r="K124" s="42" t="s">
        <v>174</v>
      </c>
      <c r="L124" s="42" t="s">
        <v>174</v>
      </c>
      <c r="M124" s="20" t="s">
        <v>102</v>
      </c>
      <c r="N124" s="20" t="s">
        <v>594</v>
      </c>
      <c r="O124" s="20" t="s">
        <v>595</v>
      </c>
      <c r="P124" s="36" t="s">
        <v>475</v>
      </c>
      <c r="Q124" s="36" t="s">
        <v>475</v>
      </c>
      <c r="R124" s="36" t="s">
        <v>475</v>
      </c>
      <c r="S124" s="36" t="s">
        <v>475</v>
      </c>
      <c r="T124" s="72"/>
      <c r="U124" s="74"/>
      <c r="V124" s="76" t="s">
        <v>222</v>
      </c>
      <c r="W124" s="76" t="s">
        <v>222</v>
      </c>
      <c r="X124" s="76" t="s">
        <v>222</v>
      </c>
      <c r="Y124" s="76" t="s">
        <v>222</v>
      </c>
      <c r="Z124" s="76" t="s">
        <v>222</v>
      </c>
      <c r="AA124" s="76" t="s">
        <v>222</v>
      </c>
      <c r="AB124" s="76" t="s">
        <v>222</v>
      </c>
      <c r="AC124" s="76" t="s">
        <v>222</v>
      </c>
      <c r="AD124" s="76" t="s">
        <v>222</v>
      </c>
      <c r="AE124" s="76" t="s">
        <v>222</v>
      </c>
      <c r="AF124" s="76" t="s">
        <v>222</v>
      </c>
      <c r="AG124" s="76" t="s">
        <v>222</v>
      </c>
      <c r="AH124" s="76" t="s">
        <v>222</v>
      </c>
      <c r="AI124" s="76" t="s">
        <v>222</v>
      </c>
      <c r="AJ124" s="78" t="s">
        <v>222</v>
      </c>
      <c r="AK124" s="78" t="s">
        <v>222</v>
      </c>
      <c r="AL124" s="78" t="s">
        <v>222</v>
      </c>
      <c r="AM124" s="78" t="s">
        <v>222</v>
      </c>
      <c r="AN124" s="140" t="s">
        <v>222</v>
      </c>
      <c r="AO124" s="140" t="s">
        <v>222</v>
      </c>
      <c r="AP124" s="140" t="s">
        <v>222</v>
      </c>
    </row>
    <row r="125" spans="1:42" ht="312" customHeight="1">
      <c r="A125" s="40" t="s">
        <v>591</v>
      </c>
      <c r="B125" s="15" t="s">
        <v>506</v>
      </c>
      <c r="C125" s="16" t="s">
        <v>507</v>
      </c>
      <c r="D125" s="17" t="s">
        <v>47</v>
      </c>
      <c r="E125" s="17" t="s">
        <v>508</v>
      </c>
      <c r="F125" s="16" t="s">
        <v>509</v>
      </c>
      <c r="G125" s="16" t="s">
        <v>510</v>
      </c>
      <c r="H125" s="18" t="s">
        <v>51</v>
      </c>
      <c r="I125" s="18" t="s">
        <v>511</v>
      </c>
      <c r="J125" s="19" t="s">
        <v>512</v>
      </c>
      <c r="K125" s="18" t="s">
        <v>174</v>
      </c>
      <c r="L125" s="19" t="s">
        <v>513</v>
      </c>
      <c r="M125" s="20" t="s">
        <v>102</v>
      </c>
      <c r="N125" s="20" t="s">
        <v>57</v>
      </c>
      <c r="O125" s="20" t="s">
        <v>514</v>
      </c>
      <c r="P125" s="21" t="s">
        <v>78</v>
      </c>
      <c r="Q125" s="21" t="s">
        <v>79</v>
      </c>
      <c r="R125" s="21" t="s">
        <v>80</v>
      </c>
      <c r="S125" s="22" t="s">
        <v>515</v>
      </c>
      <c r="T125" s="72"/>
      <c r="U125" s="74"/>
      <c r="V125" s="76" t="s">
        <v>222</v>
      </c>
      <c r="W125" s="76" t="s">
        <v>222</v>
      </c>
      <c r="X125" s="76" t="s">
        <v>222</v>
      </c>
      <c r="Y125" s="76" t="s">
        <v>222</v>
      </c>
      <c r="Z125" s="76" t="s">
        <v>222</v>
      </c>
      <c r="AA125" s="76" t="s">
        <v>222</v>
      </c>
      <c r="AB125" s="76" t="s">
        <v>222</v>
      </c>
      <c r="AC125" s="76" t="s">
        <v>222</v>
      </c>
      <c r="AD125" s="76" t="s">
        <v>222</v>
      </c>
      <c r="AE125" s="76" t="s">
        <v>222</v>
      </c>
      <c r="AF125" s="76" t="s">
        <v>222</v>
      </c>
      <c r="AG125" s="76" t="s">
        <v>222</v>
      </c>
      <c r="AH125" s="76" t="s">
        <v>222</v>
      </c>
      <c r="AI125" s="76" t="s">
        <v>222</v>
      </c>
      <c r="AJ125" s="78" t="s">
        <v>222</v>
      </c>
      <c r="AK125" s="78" t="s">
        <v>222</v>
      </c>
      <c r="AL125" s="78" t="s">
        <v>222</v>
      </c>
      <c r="AM125" s="78" t="s">
        <v>222</v>
      </c>
      <c r="AN125" s="140" t="s">
        <v>222</v>
      </c>
      <c r="AO125" s="140" t="s">
        <v>222</v>
      </c>
      <c r="AP125" s="140" t="s">
        <v>222</v>
      </c>
    </row>
    <row r="126" spans="1:42" ht="313.5" customHeight="1">
      <c r="A126" s="43" t="s">
        <v>596</v>
      </c>
      <c r="B126" s="15" t="s">
        <v>45</v>
      </c>
      <c r="C126" s="16" t="s">
        <v>92</v>
      </c>
      <c r="D126" s="17" t="s">
        <v>93</v>
      </c>
      <c r="E126" s="17" t="s">
        <v>94</v>
      </c>
      <c r="F126" s="16" t="s">
        <v>113</v>
      </c>
      <c r="G126" s="16" t="s">
        <v>114</v>
      </c>
      <c r="H126" s="18" t="s">
        <v>97</v>
      </c>
      <c r="I126" s="18" t="s">
        <v>115</v>
      </c>
      <c r="J126" s="19" t="s">
        <v>116</v>
      </c>
      <c r="K126" s="19" t="s">
        <v>117</v>
      </c>
      <c r="L126" s="19" t="s">
        <v>118</v>
      </c>
      <c r="M126" s="20" t="s">
        <v>102</v>
      </c>
      <c r="N126" s="20" t="s">
        <v>103</v>
      </c>
      <c r="O126" s="20" t="s">
        <v>119</v>
      </c>
      <c r="P126" s="21" t="s">
        <v>78</v>
      </c>
      <c r="Q126" s="21" t="s">
        <v>105</v>
      </c>
      <c r="R126" s="21" t="s">
        <v>106</v>
      </c>
      <c r="S126" s="22" t="s">
        <v>107</v>
      </c>
      <c r="T126" s="72"/>
      <c r="U126" s="72"/>
      <c r="V126" s="76" t="s">
        <v>222</v>
      </c>
      <c r="W126" s="76" t="s">
        <v>222</v>
      </c>
      <c r="X126" s="76" t="s">
        <v>222</v>
      </c>
      <c r="Y126" s="76" t="s">
        <v>222</v>
      </c>
      <c r="Z126" s="76" t="s">
        <v>222</v>
      </c>
      <c r="AA126" s="76" t="s">
        <v>222</v>
      </c>
      <c r="AB126" s="76" t="s">
        <v>222</v>
      </c>
      <c r="AC126" s="76" t="s">
        <v>222</v>
      </c>
      <c r="AD126" s="76" t="s">
        <v>222</v>
      </c>
      <c r="AE126" s="76" t="s">
        <v>222</v>
      </c>
      <c r="AF126" s="76" t="s">
        <v>222</v>
      </c>
      <c r="AG126" s="76" t="s">
        <v>222</v>
      </c>
      <c r="AH126" s="76" t="s">
        <v>222</v>
      </c>
      <c r="AI126" s="76" t="s">
        <v>222</v>
      </c>
      <c r="AJ126" s="78" t="s">
        <v>222</v>
      </c>
      <c r="AK126" s="78" t="s">
        <v>222</v>
      </c>
      <c r="AL126" s="78" t="s">
        <v>222</v>
      </c>
      <c r="AM126" s="78" t="s">
        <v>222</v>
      </c>
      <c r="AN126" s="140" t="s">
        <v>222</v>
      </c>
      <c r="AO126" s="140" t="s">
        <v>222</v>
      </c>
      <c r="AP126" s="140" t="s">
        <v>222</v>
      </c>
    </row>
    <row r="127" spans="1:42" ht="312.75" customHeight="1">
      <c r="A127" s="43" t="s">
        <v>596</v>
      </c>
      <c r="B127" s="15" t="s">
        <v>45</v>
      </c>
      <c r="C127" s="16" t="s">
        <v>46</v>
      </c>
      <c r="D127" s="17" t="s">
        <v>47</v>
      </c>
      <c r="E127" s="17" t="s">
        <v>48</v>
      </c>
      <c r="F127" s="16" t="s">
        <v>49</v>
      </c>
      <c r="G127" s="16" t="s">
        <v>50</v>
      </c>
      <c r="H127" s="18" t="s">
        <v>51</v>
      </c>
      <c r="I127" s="18" t="s">
        <v>74</v>
      </c>
      <c r="J127" s="19" t="s">
        <v>75</v>
      </c>
      <c r="K127" s="19" t="s">
        <v>54</v>
      </c>
      <c r="L127" s="19" t="s">
        <v>76</v>
      </c>
      <c r="M127" s="20" t="s">
        <v>56</v>
      </c>
      <c r="N127" s="20" t="s">
        <v>57</v>
      </c>
      <c r="O127" s="20" t="s">
        <v>77</v>
      </c>
      <c r="P127" s="21" t="s">
        <v>78</v>
      </c>
      <c r="Q127" s="21" t="s">
        <v>79</v>
      </c>
      <c r="R127" s="21" t="s">
        <v>80</v>
      </c>
      <c r="S127" s="22" t="s">
        <v>515</v>
      </c>
      <c r="T127" s="95" t="s">
        <v>638</v>
      </c>
      <c r="U127" s="95" t="s">
        <v>643</v>
      </c>
      <c r="V127" s="62" t="s">
        <v>231</v>
      </c>
      <c r="W127" s="61" t="s">
        <v>215</v>
      </c>
      <c r="X127" s="64" t="s">
        <v>299</v>
      </c>
      <c r="Y127" s="62" t="s">
        <v>300</v>
      </c>
      <c r="Z127" s="61" t="s">
        <v>301</v>
      </c>
      <c r="AA127" s="64" t="s">
        <v>612</v>
      </c>
      <c r="AB127" s="76" t="s">
        <v>222</v>
      </c>
      <c r="AC127" s="76" t="s">
        <v>222</v>
      </c>
      <c r="AD127" s="76" t="s">
        <v>222</v>
      </c>
      <c r="AE127" s="76" t="s">
        <v>222</v>
      </c>
      <c r="AF127" s="76" t="s">
        <v>222</v>
      </c>
      <c r="AG127" s="76" t="s">
        <v>222</v>
      </c>
      <c r="AH127" s="76" t="s">
        <v>222</v>
      </c>
      <c r="AI127" s="76" t="s">
        <v>222</v>
      </c>
      <c r="AJ127" s="78" t="s">
        <v>222</v>
      </c>
      <c r="AK127" s="78" t="s">
        <v>222</v>
      </c>
      <c r="AL127" s="78" t="s">
        <v>222</v>
      </c>
      <c r="AM127" s="78" t="s">
        <v>222</v>
      </c>
      <c r="AN127" s="140" t="s">
        <v>222</v>
      </c>
      <c r="AO127" s="140" t="s">
        <v>222</v>
      </c>
      <c r="AP127" s="140" t="s">
        <v>222</v>
      </c>
    </row>
    <row r="128" spans="1:42" ht="312.75" customHeight="1">
      <c r="A128" s="43" t="s">
        <v>596</v>
      </c>
      <c r="B128" s="15" t="s">
        <v>238</v>
      </c>
      <c r="C128" s="16" t="s">
        <v>277</v>
      </c>
      <c r="D128" s="17" t="s">
        <v>47</v>
      </c>
      <c r="E128" s="17" t="s">
        <v>48</v>
      </c>
      <c r="F128" s="16" t="s">
        <v>278</v>
      </c>
      <c r="G128" s="16" t="s">
        <v>597</v>
      </c>
      <c r="H128" s="18" t="s">
        <v>305</v>
      </c>
      <c r="I128" s="18" t="s">
        <v>598</v>
      </c>
      <c r="J128" s="19" t="s">
        <v>599</v>
      </c>
      <c r="K128" s="18" t="s">
        <v>174</v>
      </c>
      <c r="L128" s="19" t="s">
        <v>600</v>
      </c>
      <c r="M128" s="20" t="s">
        <v>102</v>
      </c>
      <c r="N128" s="20" t="s">
        <v>383</v>
      </c>
      <c r="O128" s="20" t="s">
        <v>601</v>
      </c>
      <c r="P128" s="21" t="s">
        <v>59</v>
      </c>
      <c r="Q128" s="21" t="s">
        <v>283</v>
      </c>
      <c r="R128" s="21" t="s">
        <v>284</v>
      </c>
      <c r="S128" s="22" t="s">
        <v>602</v>
      </c>
      <c r="T128" s="94" t="s">
        <v>638</v>
      </c>
      <c r="U128" s="94" t="s">
        <v>640</v>
      </c>
      <c r="V128" s="62" t="s">
        <v>231</v>
      </c>
      <c r="W128" s="61" t="s">
        <v>215</v>
      </c>
      <c r="X128" s="61" t="s">
        <v>359</v>
      </c>
      <c r="Y128" s="67" t="s">
        <v>360</v>
      </c>
      <c r="Z128" s="61" t="s">
        <v>378</v>
      </c>
      <c r="AA128" s="64" t="s">
        <v>619</v>
      </c>
      <c r="AB128" s="76" t="s">
        <v>222</v>
      </c>
      <c r="AC128" s="76" t="s">
        <v>222</v>
      </c>
      <c r="AD128" s="76" t="s">
        <v>222</v>
      </c>
      <c r="AE128" s="76" t="s">
        <v>222</v>
      </c>
      <c r="AF128" s="76" t="s">
        <v>222</v>
      </c>
      <c r="AG128" s="76" t="s">
        <v>222</v>
      </c>
      <c r="AH128" s="76" t="s">
        <v>222</v>
      </c>
      <c r="AI128" s="76" t="s">
        <v>222</v>
      </c>
      <c r="AJ128" s="78" t="s">
        <v>222</v>
      </c>
      <c r="AK128" s="78" t="s">
        <v>222</v>
      </c>
      <c r="AL128" s="78" t="s">
        <v>222</v>
      </c>
      <c r="AM128" s="78" t="s">
        <v>222</v>
      </c>
      <c r="AN128" s="140" t="s">
        <v>222</v>
      </c>
      <c r="AO128" s="140" t="s">
        <v>222</v>
      </c>
      <c r="AP128" s="140" t="s">
        <v>222</v>
      </c>
    </row>
    <row r="129" spans="1:42" ht="293.25" customHeight="1">
      <c r="A129" s="43" t="s">
        <v>596</v>
      </c>
      <c r="B129" s="15" t="s">
        <v>238</v>
      </c>
      <c r="C129" s="16" t="s">
        <v>277</v>
      </c>
      <c r="D129" s="17" t="s">
        <v>47</v>
      </c>
      <c r="E129" s="17" t="s">
        <v>48</v>
      </c>
      <c r="F129" s="16" t="s">
        <v>278</v>
      </c>
      <c r="G129" s="16" t="s">
        <v>597</v>
      </c>
      <c r="H129" s="18" t="s">
        <v>305</v>
      </c>
      <c r="I129" s="18" t="s">
        <v>598</v>
      </c>
      <c r="J129" s="19" t="s">
        <v>599</v>
      </c>
      <c r="K129" s="18" t="s">
        <v>174</v>
      </c>
      <c r="L129" s="19" t="s">
        <v>600</v>
      </c>
      <c r="M129" s="20" t="s">
        <v>102</v>
      </c>
      <c r="N129" s="20" t="s">
        <v>383</v>
      </c>
      <c r="O129" s="20" t="s">
        <v>601</v>
      </c>
      <c r="P129" s="21" t="s">
        <v>59</v>
      </c>
      <c r="Q129" s="21" t="s">
        <v>283</v>
      </c>
      <c r="R129" s="21" t="s">
        <v>284</v>
      </c>
      <c r="S129" s="22" t="s">
        <v>602</v>
      </c>
      <c r="T129" s="94" t="s">
        <v>636</v>
      </c>
      <c r="U129" s="94" t="s">
        <v>637</v>
      </c>
      <c r="V129" s="62" t="s">
        <v>231</v>
      </c>
      <c r="W129" s="61" t="s">
        <v>215</v>
      </c>
      <c r="X129" s="61" t="s">
        <v>359</v>
      </c>
      <c r="Y129" s="61" t="s">
        <v>360</v>
      </c>
      <c r="Z129" s="61" t="s">
        <v>361</v>
      </c>
      <c r="AA129" s="64" t="s">
        <v>617</v>
      </c>
      <c r="AB129" s="76" t="s">
        <v>222</v>
      </c>
      <c r="AC129" s="76" t="s">
        <v>222</v>
      </c>
      <c r="AD129" s="76" t="s">
        <v>222</v>
      </c>
      <c r="AE129" s="76" t="s">
        <v>222</v>
      </c>
      <c r="AF129" s="76" t="s">
        <v>222</v>
      </c>
      <c r="AG129" s="76" t="s">
        <v>222</v>
      </c>
      <c r="AH129" s="76" t="s">
        <v>222</v>
      </c>
      <c r="AI129" s="76" t="s">
        <v>222</v>
      </c>
      <c r="AJ129" s="78" t="s">
        <v>222</v>
      </c>
      <c r="AK129" s="78" t="s">
        <v>222</v>
      </c>
      <c r="AL129" s="78" t="s">
        <v>222</v>
      </c>
      <c r="AM129" s="78" t="s">
        <v>222</v>
      </c>
      <c r="AN129" s="140" t="s">
        <v>222</v>
      </c>
      <c r="AO129" s="140" t="s">
        <v>222</v>
      </c>
      <c r="AP129" s="140" t="s">
        <v>222</v>
      </c>
    </row>
    <row r="130" spans="1:42" ht="245.25" customHeight="1">
      <c r="A130" s="43" t="s">
        <v>596</v>
      </c>
      <c r="B130" s="15" t="s">
        <v>238</v>
      </c>
      <c r="C130" s="16" t="s">
        <v>277</v>
      </c>
      <c r="D130" s="17" t="s">
        <v>47</v>
      </c>
      <c r="E130" s="17" t="s">
        <v>48</v>
      </c>
      <c r="F130" s="16" t="s">
        <v>278</v>
      </c>
      <c r="G130" s="16" t="s">
        <v>597</v>
      </c>
      <c r="H130" s="18" t="s">
        <v>97</v>
      </c>
      <c r="I130" s="18" t="s">
        <v>98</v>
      </c>
      <c r="J130" s="19" t="s">
        <v>99</v>
      </c>
      <c r="K130" s="19" t="s">
        <v>279</v>
      </c>
      <c r="L130" s="19" t="s">
        <v>280</v>
      </c>
      <c r="M130" s="20" t="s">
        <v>102</v>
      </c>
      <c r="N130" s="20" t="s">
        <v>281</v>
      </c>
      <c r="O130" s="20" t="s">
        <v>282</v>
      </c>
      <c r="P130" s="21" t="s">
        <v>59</v>
      </c>
      <c r="Q130" s="21" t="s">
        <v>283</v>
      </c>
      <c r="R130" s="21" t="s">
        <v>284</v>
      </c>
      <c r="S130" s="22" t="s">
        <v>285</v>
      </c>
      <c r="T130" s="94" t="s">
        <v>638</v>
      </c>
      <c r="U130" s="94" t="s">
        <v>640</v>
      </c>
      <c r="V130" s="76" t="s">
        <v>222</v>
      </c>
      <c r="W130" s="76" t="s">
        <v>222</v>
      </c>
      <c r="X130" s="76" t="s">
        <v>222</v>
      </c>
      <c r="Y130" s="76" t="s">
        <v>222</v>
      </c>
      <c r="Z130" s="76" t="s">
        <v>222</v>
      </c>
      <c r="AA130" s="76" t="s">
        <v>222</v>
      </c>
      <c r="AB130" s="76" t="s">
        <v>222</v>
      </c>
      <c r="AC130" s="76" t="s">
        <v>222</v>
      </c>
      <c r="AD130" s="76" t="s">
        <v>222</v>
      </c>
      <c r="AE130" s="76" t="s">
        <v>222</v>
      </c>
      <c r="AF130" s="76" t="s">
        <v>222</v>
      </c>
      <c r="AG130" s="76" t="s">
        <v>222</v>
      </c>
      <c r="AH130" s="76" t="s">
        <v>222</v>
      </c>
      <c r="AI130" s="76" t="s">
        <v>222</v>
      </c>
      <c r="AJ130" s="78" t="s">
        <v>222</v>
      </c>
      <c r="AK130" s="78" t="s">
        <v>222</v>
      </c>
      <c r="AL130" s="78" t="s">
        <v>222</v>
      </c>
      <c r="AM130" s="78" t="s">
        <v>222</v>
      </c>
      <c r="AN130" s="140" t="s">
        <v>222</v>
      </c>
      <c r="AO130" s="140" t="s">
        <v>222</v>
      </c>
      <c r="AP130" s="140" t="s">
        <v>222</v>
      </c>
    </row>
    <row r="131" spans="1:42" ht="15.75" customHeight="1">
      <c r="A131" s="44"/>
      <c r="B131" s="45"/>
      <c r="C131" s="46"/>
      <c r="D131" s="46"/>
      <c r="E131" s="46"/>
      <c r="F131" s="46"/>
      <c r="G131" s="46"/>
    </row>
    <row r="132" spans="1:42" ht="15.75" customHeight="1">
      <c r="A132" s="44"/>
      <c r="B132" s="45"/>
      <c r="C132" s="46"/>
      <c r="D132" s="46"/>
      <c r="E132" s="46"/>
      <c r="F132" s="46"/>
      <c r="G132" s="46"/>
    </row>
    <row r="133" spans="1:42" ht="15.75" customHeight="1">
      <c r="A133" s="44"/>
      <c r="B133" s="45"/>
      <c r="C133" s="46"/>
      <c r="D133" s="46"/>
      <c r="E133" s="46"/>
      <c r="F133" s="46"/>
      <c r="G133" s="46"/>
    </row>
    <row r="134" spans="1:42" ht="15.75" customHeight="1">
      <c r="A134" s="44"/>
      <c r="B134" s="45"/>
      <c r="C134" s="46"/>
      <c r="D134" s="46"/>
      <c r="E134" s="46"/>
      <c r="F134" s="46"/>
      <c r="G134" s="46"/>
    </row>
    <row r="135" spans="1:42" ht="15.75" customHeight="1">
      <c r="A135" s="44"/>
      <c r="B135" s="45"/>
      <c r="C135" s="46"/>
      <c r="D135" s="46"/>
      <c r="E135" s="46"/>
      <c r="F135" s="46"/>
      <c r="G135" s="46"/>
    </row>
    <row r="136" spans="1:42" ht="15.75" customHeight="1">
      <c r="A136" s="44"/>
      <c r="B136" s="45"/>
      <c r="C136" s="46"/>
      <c r="D136" s="46"/>
      <c r="E136" s="46"/>
      <c r="F136" s="46"/>
      <c r="G136" s="46"/>
    </row>
    <row r="137" spans="1:42" ht="15.75" customHeight="1">
      <c r="A137" s="44"/>
      <c r="B137" s="45"/>
      <c r="C137" s="47"/>
      <c r="D137" s="46"/>
      <c r="E137" s="46"/>
      <c r="F137" s="46"/>
      <c r="G137" s="46"/>
    </row>
    <row r="138" spans="1:42" ht="15.75" customHeight="1">
      <c r="A138" s="44"/>
      <c r="B138" s="45"/>
      <c r="C138" s="46"/>
      <c r="D138" s="46"/>
      <c r="E138" s="46"/>
      <c r="F138" s="46"/>
      <c r="G138" s="46"/>
    </row>
    <row r="139" spans="1:42" ht="15.75" customHeight="1">
      <c r="A139" s="44"/>
      <c r="B139" s="45"/>
      <c r="C139" s="46"/>
      <c r="D139" s="46"/>
      <c r="E139" s="46"/>
      <c r="F139" s="46"/>
      <c r="G139" s="46"/>
    </row>
    <row r="140" spans="1:42" ht="15.75" customHeight="1">
      <c r="A140" s="44"/>
      <c r="B140" s="45"/>
      <c r="C140" s="46"/>
      <c r="D140" s="46"/>
      <c r="E140" s="46"/>
      <c r="F140" s="46"/>
      <c r="G140" s="46"/>
    </row>
    <row r="141" spans="1:42" ht="15.75" customHeight="1">
      <c r="A141" s="44"/>
      <c r="B141" s="45"/>
      <c r="C141" s="46"/>
      <c r="D141" s="46"/>
      <c r="E141" s="46"/>
      <c r="F141" s="46"/>
      <c r="G141" s="46"/>
      <c r="H141" s="48"/>
      <c r="I141" s="48"/>
      <c r="J141" s="48"/>
      <c r="K141" s="48"/>
      <c r="L141" s="48"/>
      <c r="M141" s="48"/>
      <c r="N141" s="48"/>
      <c r="O141" s="48"/>
      <c r="P141" s="48"/>
      <c r="Q141" s="48"/>
      <c r="R141" s="48"/>
      <c r="S141" s="48"/>
    </row>
    <row r="142" spans="1:42" ht="15.75" customHeight="1">
      <c r="A142" s="44"/>
      <c r="B142" s="45"/>
      <c r="C142" s="46"/>
      <c r="D142" s="49"/>
      <c r="E142" s="48"/>
      <c r="F142" s="48"/>
      <c r="G142" s="50"/>
    </row>
    <row r="143" spans="1:42" ht="15.75" customHeight="1">
      <c r="A143" s="44"/>
      <c r="B143" s="45"/>
      <c r="C143" s="46"/>
      <c r="D143" s="49"/>
      <c r="E143" s="48"/>
      <c r="F143" s="48"/>
      <c r="G143" s="46"/>
      <c r="H143" s="46"/>
      <c r="I143" s="46"/>
      <c r="J143" s="46"/>
      <c r="K143" s="46"/>
      <c r="L143" s="46"/>
      <c r="M143" s="46"/>
      <c r="N143" s="46"/>
      <c r="O143" s="46"/>
      <c r="P143" s="46"/>
      <c r="Q143" s="46"/>
      <c r="R143" s="46"/>
      <c r="S143" s="46"/>
    </row>
    <row r="144" spans="1:42" ht="15.75" customHeight="1">
      <c r="A144" s="44"/>
      <c r="B144" s="45"/>
      <c r="C144" s="46"/>
      <c r="D144" s="49"/>
      <c r="E144" s="48"/>
      <c r="F144" s="48"/>
      <c r="G144" s="46"/>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row>
    <row r="145" spans="1:39" ht="15.75" customHeight="1">
      <c r="A145" s="44"/>
      <c r="B145" s="45"/>
      <c r="C145" s="46"/>
      <c r="D145" s="49"/>
      <c r="E145" s="48"/>
      <c r="F145" s="46"/>
      <c r="G145" s="46"/>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row>
    <row r="146" spans="1:39" ht="15.75" customHeight="1">
      <c r="A146" s="44"/>
      <c r="B146" s="45"/>
      <c r="C146" s="46"/>
      <c r="D146" s="49"/>
      <c r="E146" s="48"/>
      <c r="F146" s="48"/>
      <c r="G146" s="46"/>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row>
    <row r="147" spans="1:39" ht="15.75" customHeight="1">
      <c r="A147" s="44"/>
      <c r="B147" s="45"/>
      <c r="C147" s="46"/>
      <c r="D147" s="49"/>
      <c r="E147" s="48"/>
      <c r="F147" s="48"/>
      <c r="G147" s="46"/>
      <c r="H147" s="48"/>
      <c r="I147" s="48"/>
      <c r="J147" s="48"/>
      <c r="K147" s="48"/>
      <c r="L147" s="48"/>
      <c r="M147" s="48"/>
      <c r="N147" s="48"/>
      <c r="O147" s="48"/>
      <c r="P147" s="46"/>
      <c r="Q147" s="52"/>
      <c r="R147" s="48"/>
      <c r="S147" s="48"/>
    </row>
    <row r="148" spans="1:39" ht="15.75" customHeight="1">
      <c r="A148" s="44"/>
      <c r="B148" s="53"/>
      <c r="C148" s="51"/>
      <c r="D148" s="49"/>
      <c r="E148" s="48"/>
      <c r="F148" s="51"/>
      <c r="G148" s="51"/>
      <c r="H148" s="48"/>
      <c r="I148" s="48"/>
      <c r="J148" s="48"/>
      <c r="K148" s="48"/>
      <c r="L148" s="48"/>
      <c r="M148" s="48"/>
      <c r="N148" s="48"/>
      <c r="O148" s="48"/>
      <c r="P148" s="46"/>
      <c r="Q148" s="52"/>
      <c r="R148" s="48"/>
      <c r="S148" s="48"/>
    </row>
    <row r="149" spans="1:39" ht="15.75" customHeight="1">
      <c r="A149" s="44"/>
      <c r="B149" s="53"/>
      <c r="C149" s="51"/>
      <c r="D149" s="49"/>
      <c r="E149" s="48"/>
      <c r="F149" s="48"/>
      <c r="G149" s="51"/>
      <c r="H149" s="46"/>
      <c r="I149" s="46"/>
      <c r="J149" s="46"/>
      <c r="K149" s="46"/>
      <c r="L149" s="46"/>
      <c r="M149" s="46"/>
      <c r="N149" s="46"/>
      <c r="O149" s="46"/>
      <c r="P149" s="46"/>
      <c r="Q149" s="46"/>
      <c r="R149" s="46"/>
      <c r="S149" s="46"/>
    </row>
    <row r="150" spans="1:39" ht="15.75" customHeight="1">
      <c r="A150" s="44"/>
      <c r="B150" s="53"/>
      <c r="C150" s="51"/>
      <c r="D150" s="49"/>
      <c r="E150" s="48"/>
      <c r="F150" s="48"/>
      <c r="G150" s="51"/>
      <c r="H150" s="46"/>
      <c r="I150" s="46"/>
      <c r="J150" s="46"/>
      <c r="K150" s="46"/>
      <c r="L150" s="46"/>
      <c r="M150" s="46"/>
      <c r="N150" s="46"/>
      <c r="O150" s="46"/>
      <c r="P150" s="46"/>
      <c r="Q150" s="46"/>
      <c r="R150" s="46"/>
      <c r="S150" s="46"/>
    </row>
    <row r="151" spans="1:39" ht="15.75" customHeight="1">
      <c r="A151" s="44"/>
      <c r="B151" s="45"/>
      <c r="C151" s="46"/>
      <c r="D151" s="49"/>
      <c r="E151" s="48"/>
      <c r="F151" s="46"/>
      <c r="G151" s="46"/>
      <c r="H151" s="46"/>
      <c r="I151" s="46"/>
      <c r="J151" s="46"/>
      <c r="K151" s="46"/>
      <c r="L151" s="46"/>
      <c r="M151" s="46"/>
      <c r="N151" s="46"/>
      <c r="O151" s="46"/>
      <c r="P151" s="46"/>
      <c r="Q151" s="46"/>
      <c r="R151" s="46"/>
      <c r="S151" s="46"/>
    </row>
    <row r="152" spans="1:39" ht="15.75" customHeight="1">
      <c r="A152" s="44"/>
      <c r="B152" s="45"/>
      <c r="C152" s="46"/>
      <c r="D152" s="49"/>
      <c r="E152" s="48"/>
      <c r="F152" s="48"/>
      <c r="G152" s="46"/>
      <c r="H152" s="46"/>
      <c r="I152" s="46"/>
      <c r="J152" s="46"/>
      <c r="K152" s="46"/>
      <c r="L152" s="46"/>
      <c r="M152" s="46"/>
      <c r="N152" s="46"/>
      <c r="O152" s="46"/>
      <c r="P152" s="46"/>
      <c r="Q152" s="46"/>
      <c r="R152" s="46"/>
      <c r="S152" s="46"/>
    </row>
    <row r="153" spans="1:39" ht="15.75" customHeight="1">
      <c r="A153" s="44"/>
      <c r="B153" s="45"/>
      <c r="C153" s="46"/>
      <c r="D153" s="49"/>
      <c r="E153" s="48"/>
      <c r="F153" s="48"/>
      <c r="G153" s="46"/>
      <c r="H153" s="46"/>
      <c r="I153" s="46"/>
      <c r="J153" s="46"/>
      <c r="K153" s="46"/>
      <c r="L153" s="46"/>
      <c r="M153" s="46"/>
      <c r="N153" s="46"/>
      <c r="O153" s="46"/>
      <c r="P153" s="46"/>
      <c r="Q153" s="46"/>
      <c r="R153" s="46"/>
      <c r="S153" s="46"/>
    </row>
    <row r="154" spans="1:39" ht="15.75" customHeight="1">
      <c r="A154" s="44"/>
      <c r="B154" s="45"/>
      <c r="C154" s="46"/>
      <c r="D154" s="49"/>
      <c r="E154" s="48"/>
      <c r="F154" s="46"/>
      <c r="G154" s="46"/>
      <c r="H154" s="46"/>
      <c r="I154" s="46"/>
      <c r="J154" s="46"/>
      <c r="K154" s="46"/>
      <c r="L154" s="46"/>
      <c r="M154" s="46"/>
      <c r="N154" s="46"/>
      <c r="O154" s="46"/>
      <c r="P154" s="46"/>
      <c r="Q154" s="46"/>
      <c r="R154" s="46"/>
      <c r="S154" s="46"/>
    </row>
    <row r="155" spans="1:39" ht="15.75" customHeight="1">
      <c r="A155" s="44"/>
      <c r="B155" s="45"/>
      <c r="C155" s="46"/>
      <c r="D155" s="49"/>
      <c r="E155" s="48"/>
      <c r="F155" s="48"/>
      <c r="G155" s="46"/>
      <c r="H155" s="46"/>
      <c r="I155" s="46"/>
      <c r="J155" s="46"/>
      <c r="K155" s="46"/>
      <c r="L155" s="46"/>
      <c r="M155" s="46"/>
      <c r="N155" s="46"/>
      <c r="O155" s="46"/>
      <c r="P155" s="46"/>
      <c r="Q155" s="46"/>
      <c r="R155" s="46"/>
      <c r="S155" s="46"/>
    </row>
    <row r="156" spans="1:39" ht="15.75" customHeight="1">
      <c r="A156" s="44"/>
      <c r="B156" s="45"/>
      <c r="C156" s="46"/>
      <c r="D156" s="49"/>
      <c r="E156" s="48"/>
      <c r="F156" s="48"/>
      <c r="G156" s="46"/>
      <c r="H156" s="46"/>
      <c r="I156" s="46"/>
      <c r="J156" s="46"/>
      <c r="K156" s="46"/>
      <c r="L156" s="46"/>
      <c r="M156" s="46"/>
      <c r="N156" s="46"/>
      <c r="O156" s="46"/>
      <c r="P156" s="46"/>
      <c r="Q156" s="46"/>
      <c r="R156" s="46"/>
      <c r="S156" s="46"/>
    </row>
    <row r="157" spans="1:39" ht="15.75" customHeight="1">
      <c r="A157" s="44"/>
      <c r="B157" s="45"/>
      <c r="C157" s="46"/>
      <c r="D157" s="49"/>
      <c r="E157" s="48"/>
      <c r="F157" s="48"/>
      <c r="G157" s="46"/>
      <c r="H157" s="46"/>
      <c r="I157" s="46"/>
      <c r="J157" s="46"/>
      <c r="K157" s="46"/>
      <c r="L157" s="46"/>
      <c r="M157" s="46"/>
      <c r="N157" s="46"/>
      <c r="O157" s="46"/>
      <c r="P157" s="46"/>
      <c r="Q157" s="46"/>
      <c r="R157" s="46"/>
      <c r="S157" s="46"/>
    </row>
    <row r="158" spans="1:39" ht="15.75" customHeight="1">
      <c r="A158" s="44"/>
      <c r="B158" s="45"/>
      <c r="C158" s="46"/>
      <c r="D158" s="49"/>
      <c r="E158" s="48"/>
      <c r="F158" s="48"/>
      <c r="G158" s="46"/>
      <c r="H158" s="46"/>
      <c r="I158" s="46"/>
      <c r="J158" s="46"/>
      <c r="K158" s="46"/>
      <c r="L158" s="46"/>
      <c r="M158" s="46"/>
      <c r="N158" s="46"/>
      <c r="O158" s="46"/>
      <c r="P158" s="46"/>
      <c r="Q158" s="46"/>
      <c r="R158" s="46"/>
      <c r="S158" s="46"/>
    </row>
    <row r="159" spans="1:39" ht="15.75" customHeight="1">
      <c r="A159" s="44"/>
      <c r="B159" s="45"/>
      <c r="C159" s="46"/>
      <c r="D159" s="49"/>
      <c r="E159" s="48"/>
      <c r="F159" s="46"/>
      <c r="G159" s="46"/>
      <c r="H159" s="46"/>
      <c r="I159" s="46"/>
      <c r="J159" s="46"/>
      <c r="K159" s="46"/>
      <c r="L159" s="46"/>
      <c r="M159" s="46"/>
      <c r="N159" s="46"/>
      <c r="O159" s="46"/>
      <c r="P159" s="46"/>
      <c r="Q159" s="46"/>
      <c r="R159" s="46"/>
      <c r="S159" s="46"/>
    </row>
    <row r="160" spans="1:39" ht="15.75" customHeight="1">
      <c r="A160" s="44"/>
      <c r="B160" s="45"/>
      <c r="C160" s="46"/>
      <c r="D160" s="49"/>
      <c r="E160" s="48"/>
      <c r="F160" s="46"/>
      <c r="G160" s="46"/>
      <c r="H160" s="46"/>
      <c r="I160" s="46"/>
      <c r="J160" s="46"/>
      <c r="K160" s="46"/>
      <c r="L160" s="46"/>
      <c r="M160" s="46"/>
      <c r="N160" s="46"/>
      <c r="O160" s="46"/>
      <c r="P160" s="46"/>
      <c r="Q160" s="46"/>
      <c r="R160" s="46"/>
      <c r="S160" s="46"/>
    </row>
    <row r="161" spans="1:19" ht="15.75" customHeight="1">
      <c r="A161" s="44"/>
      <c r="B161" s="45"/>
      <c r="C161" s="46"/>
      <c r="D161" s="49"/>
      <c r="E161" s="48"/>
      <c r="F161" s="46"/>
      <c r="G161" s="46"/>
      <c r="H161" s="46"/>
      <c r="I161" s="46"/>
      <c r="J161" s="46"/>
      <c r="K161" s="46"/>
      <c r="L161" s="46"/>
      <c r="M161" s="46"/>
      <c r="N161" s="46"/>
      <c r="O161" s="46"/>
      <c r="P161" s="46"/>
      <c r="Q161" s="46"/>
      <c r="R161" s="46"/>
      <c r="S161" s="46"/>
    </row>
    <row r="162" spans="1:19" ht="15.75" customHeight="1">
      <c r="A162" s="44"/>
      <c r="B162" s="45"/>
      <c r="C162" s="46"/>
      <c r="D162" s="49"/>
      <c r="E162" s="48"/>
      <c r="F162" s="46"/>
      <c r="G162" s="46"/>
      <c r="H162" s="46"/>
      <c r="I162" s="46"/>
      <c r="J162" s="46"/>
      <c r="K162" s="46"/>
      <c r="L162" s="46"/>
      <c r="M162" s="46"/>
      <c r="N162" s="46"/>
      <c r="O162" s="46"/>
      <c r="P162" s="46"/>
      <c r="Q162" s="46"/>
      <c r="R162" s="46"/>
      <c r="S162" s="46"/>
    </row>
    <row r="163" spans="1:19" ht="15.75" customHeight="1">
      <c r="A163" s="44"/>
      <c r="B163" s="45"/>
      <c r="C163" s="46"/>
      <c r="D163" s="49"/>
      <c r="E163" s="46"/>
      <c r="F163" s="46"/>
      <c r="G163" s="46"/>
      <c r="H163" s="46"/>
      <c r="I163" s="46"/>
      <c r="J163" s="46"/>
      <c r="K163" s="46"/>
      <c r="L163" s="46"/>
      <c r="M163" s="46"/>
      <c r="N163" s="46"/>
      <c r="O163" s="46"/>
      <c r="P163" s="46"/>
      <c r="Q163" s="46"/>
      <c r="R163" s="46"/>
      <c r="S163" s="46"/>
    </row>
    <row r="164" spans="1:19" ht="15.75" customHeight="1">
      <c r="A164" s="44"/>
      <c r="B164" s="45"/>
      <c r="C164" s="46"/>
      <c r="D164" s="49"/>
      <c r="E164" s="48"/>
      <c r="F164" s="46"/>
      <c r="G164" s="46"/>
      <c r="H164" s="46"/>
      <c r="I164" s="46"/>
      <c r="J164" s="46"/>
      <c r="K164" s="46"/>
      <c r="L164" s="46"/>
      <c r="M164" s="46"/>
      <c r="N164" s="46"/>
      <c r="O164" s="46"/>
      <c r="P164" s="46"/>
      <c r="Q164" s="46"/>
      <c r="R164" s="46"/>
      <c r="S164" s="46"/>
    </row>
    <row r="165" spans="1:19" ht="15.75" customHeight="1">
      <c r="A165" s="44"/>
      <c r="B165" s="45"/>
      <c r="C165" s="46"/>
      <c r="D165" s="49"/>
      <c r="E165" s="48"/>
      <c r="F165" s="46"/>
      <c r="G165" s="46"/>
      <c r="H165" s="46"/>
      <c r="I165" s="46"/>
      <c r="J165" s="46"/>
      <c r="K165" s="46"/>
      <c r="L165" s="46"/>
      <c r="M165" s="46"/>
      <c r="N165" s="46"/>
      <c r="O165" s="46"/>
      <c r="P165" s="46"/>
      <c r="Q165" s="46"/>
      <c r="R165" s="46"/>
      <c r="S165" s="46"/>
    </row>
    <row r="166" spans="1:19" ht="15.75" customHeight="1">
      <c r="A166" s="44"/>
      <c r="B166" s="45"/>
      <c r="C166" s="46"/>
      <c r="D166" s="49"/>
      <c r="E166" s="48"/>
      <c r="F166" s="46"/>
      <c r="G166" s="46"/>
      <c r="H166" s="46"/>
      <c r="I166" s="46"/>
      <c r="J166" s="46"/>
      <c r="K166" s="46"/>
      <c r="L166" s="46"/>
      <c r="M166" s="46"/>
      <c r="N166" s="46"/>
      <c r="O166" s="46"/>
      <c r="P166" s="46"/>
      <c r="Q166" s="46"/>
      <c r="R166" s="46"/>
      <c r="S166" s="46"/>
    </row>
    <row r="167" spans="1:19" ht="15.75" customHeight="1">
      <c r="A167" s="44"/>
      <c r="B167" s="45"/>
      <c r="C167" s="46"/>
      <c r="D167" s="49"/>
      <c r="E167" s="48"/>
      <c r="F167" s="46"/>
      <c r="G167" s="46"/>
      <c r="H167" s="46"/>
      <c r="I167" s="46"/>
      <c r="J167" s="46"/>
      <c r="K167" s="46"/>
      <c r="L167" s="46"/>
      <c r="M167" s="46"/>
      <c r="N167" s="46"/>
      <c r="O167" s="46"/>
      <c r="P167" s="46"/>
      <c r="Q167" s="46"/>
      <c r="R167" s="46"/>
      <c r="S167" s="46"/>
    </row>
    <row r="168" spans="1:19" ht="15.75" customHeight="1">
      <c r="A168" s="44"/>
      <c r="B168" s="45"/>
      <c r="C168" s="46"/>
      <c r="D168" s="49"/>
      <c r="E168" s="48"/>
      <c r="F168" s="46"/>
      <c r="G168" s="46"/>
      <c r="H168" s="46"/>
      <c r="I168" s="46"/>
      <c r="J168" s="46"/>
      <c r="K168" s="46"/>
      <c r="L168" s="46"/>
      <c r="M168" s="46"/>
      <c r="N168" s="46"/>
      <c r="O168" s="46"/>
      <c r="P168" s="46"/>
      <c r="Q168" s="46"/>
      <c r="R168" s="46"/>
      <c r="S168" s="46"/>
    </row>
    <row r="169" spans="1:19" ht="15.75" customHeight="1">
      <c r="A169" s="44"/>
      <c r="B169" s="45"/>
      <c r="C169" s="46"/>
      <c r="D169" s="49"/>
      <c r="E169" s="48"/>
      <c r="F169" s="46"/>
      <c r="G169" s="46"/>
      <c r="H169" s="46"/>
      <c r="I169" s="46"/>
      <c r="J169" s="46"/>
      <c r="K169" s="46"/>
      <c r="L169" s="46"/>
      <c r="M169" s="46"/>
      <c r="N169" s="46"/>
      <c r="O169" s="46"/>
      <c r="P169" s="46"/>
      <c r="Q169" s="46"/>
      <c r="R169" s="46"/>
      <c r="S169" s="46"/>
    </row>
    <row r="170" spans="1:19" ht="15.75" customHeight="1">
      <c r="A170" s="44"/>
      <c r="B170" s="45"/>
      <c r="C170" s="46"/>
      <c r="D170" s="49"/>
      <c r="E170" s="48"/>
      <c r="F170" s="46"/>
      <c r="G170" s="46"/>
      <c r="H170" s="46"/>
      <c r="I170" s="46"/>
      <c r="J170" s="46"/>
      <c r="K170" s="46"/>
      <c r="L170" s="46"/>
      <c r="M170" s="46"/>
      <c r="N170" s="46"/>
      <c r="O170" s="46"/>
      <c r="P170" s="46"/>
      <c r="Q170" s="46"/>
      <c r="R170" s="46"/>
      <c r="S170" s="46"/>
    </row>
    <row r="171" spans="1:19" ht="15.75" customHeight="1">
      <c r="A171" s="44"/>
      <c r="B171" s="45"/>
      <c r="C171" s="46"/>
      <c r="D171" s="49"/>
      <c r="E171" s="48"/>
      <c r="F171" s="46"/>
      <c r="G171" s="46"/>
      <c r="H171" s="46"/>
      <c r="I171" s="46"/>
      <c r="J171" s="46"/>
      <c r="K171" s="46"/>
      <c r="L171" s="46"/>
      <c r="M171" s="46"/>
      <c r="N171" s="46"/>
      <c r="O171" s="46"/>
      <c r="P171" s="46"/>
      <c r="Q171" s="46"/>
      <c r="R171" s="46"/>
      <c r="S171" s="46"/>
    </row>
    <row r="172" spans="1:19" ht="15.75" customHeight="1">
      <c r="A172" s="44"/>
      <c r="B172" s="45"/>
      <c r="C172" s="46"/>
      <c r="D172" s="49"/>
      <c r="E172" s="48"/>
      <c r="F172" s="46"/>
      <c r="G172" s="46"/>
      <c r="H172" s="46"/>
      <c r="I172" s="46"/>
      <c r="J172" s="46"/>
      <c r="K172" s="46"/>
      <c r="L172" s="46"/>
      <c r="M172" s="46"/>
      <c r="N172" s="46"/>
      <c r="O172" s="46"/>
      <c r="P172" s="46"/>
      <c r="Q172" s="46"/>
      <c r="R172" s="46"/>
      <c r="S172" s="46"/>
    </row>
    <row r="173" spans="1:19" ht="15.75" customHeight="1">
      <c r="A173" s="44"/>
      <c r="B173" s="45"/>
      <c r="C173" s="46"/>
      <c r="D173" s="49"/>
      <c r="E173" s="48"/>
      <c r="F173" s="46"/>
      <c r="G173" s="46"/>
      <c r="H173" s="46"/>
      <c r="I173" s="46"/>
      <c r="J173" s="46"/>
      <c r="K173" s="46"/>
      <c r="L173" s="46"/>
      <c r="M173" s="46"/>
      <c r="N173" s="46"/>
      <c r="O173" s="46"/>
      <c r="P173" s="46"/>
      <c r="Q173" s="46"/>
      <c r="R173" s="46"/>
      <c r="S173" s="46"/>
    </row>
    <row r="174" spans="1:19" ht="15.75" customHeight="1">
      <c r="A174" s="44"/>
      <c r="B174" s="45"/>
      <c r="C174" s="46"/>
      <c r="D174" s="49"/>
      <c r="E174" s="48"/>
      <c r="F174" s="46"/>
      <c r="G174" s="46"/>
      <c r="H174" s="46"/>
      <c r="I174" s="46"/>
      <c r="J174" s="46"/>
      <c r="K174" s="46"/>
      <c r="L174" s="46"/>
      <c r="M174" s="46"/>
      <c r="N174" s="46"/>
      <c r="O174" s="46"/>
      <c r="P174" s="46"/>
      <c r="Q174" s="46"/>
      <c r="R174" s="46"/>
      <c r="S174" s="46"/>
    </row>
    <row r="175" spans="1:19" ht="15.75" customHeight="1">
      <c r="A175" s="44"/>
      <c r="B175" s="45"/>
      <c r="C175" s="46"/>
      <c r="D175" s="49"/>
      <c r="E175" s="48"/>
      <c r="F175" s="46"/>
      <c r="G175" s="46"/>
      <c r="H175" s="52"/>
      <c r="I175" s="52"/>
      <c r="J175" s="52"/>
      <c r="K175" s="52"/>
      <c r="L175" s="52"/>
      <c r="M175" s="52"/>
      <c r="N175" s="52"/>
      <c r="O175" s="52"/>
      <c r="P175" s="46"/>
      <c r="Q175" s="52"/>
      <c r="R175" s="52"/>
      <c r="S175" s="52"/>
    </row>
    <row r="176" spans="1:19" ht="15.75" customHeight="1">
      <c r="A176" s="44"/>
      <c r="B176" s="45"/>
      <c r="C176" s="46"/>
      <c r="D176" s="49"/>
      <c r="E176" s="48"/>
      <c r="F176" s="46"/>
      <c r="G176" s="46"/>
      <c r="H176" s="52"/>
      <c r="I176" s="52"/>
      <c r="J176" s="52"/>
      <c r="K176" s="52"/>
      <c r="L176" s="52"/>
      <c r="M176" s="52"/>
      <c r="N176" s="52"/>
      <c r="O176" s="52"/>
      <c r="P176" s="46"/>
      <c r="Q176" s="52"/>
      <c r="R176" s="52"/>
      <c r="S176" s="52"/>
    </row>
    <row r="177" spans="1:19" ht="15.75" customHeight="1">
      <c r="A177" s="44"/>
      <c r="B177" s="45"/>
      <c r="C177" s="46"/>
      <c r="D177" s="49"/>
      <c r="E177" s="48"/>
      <c r="F177" s="46"/>
      <c r="G177" s="46"/>
      <c r="H177" s="52"/>
      <c r="I177" s="52"/>
      <c r="J177" s="52"/>
      <c r="K177" s="52"/>
      <c r="L177" s="52"/>
      <c r="M177" s="52"/>
      <c r="N177" s="52"/>
      <c r="O177" s="52"/>
      <c r="P177" s="46"/>
      <c r="Q177" s="52"/>
      <c r="R177" s="52"/>
      <c r="S177" s="52"/>
    </row>
    <row r="178" spans="1:19" ht="15.75" customHeight="1">
      <c r="A178" s="44"/>
      <c r="B178" s="45"/>
      <c r="C178" s="46"/>
      <c r="D178" s="49"/>
      <c r="E178" s="48"/>
      <c r="F178" s="46"/>
      <c r="G178" s="46"/>
      <c r="H178" s="46"/>
      <c r="I178" s="46"/>
      <c r="J178" s="46"/>
      <c r="K178" s="46"/>
      <c r="L178" s="46"/>
      <c r="M178" s="46"/>
      <c r="N178" s="46"/>
      <c r="O178" s="46"/>
      <c r="P178" s="46"/>
      <c r="Q178" s="46"/>
      <c r="R178" s="46"/>
      <c r="S178" s="46"/>
    </row>
    <row r="179" spans="1:19" ht="15.75" customHeight="1">
      <c r="A179" s="44"/>
      <c r="B179" s="45"/>
      <c r="C179" s="46"/>
      <c r="D179" s="49"/>
      <c r="E179" s="48"/>
      <c r="F179" s="46"/>
      <c r="G179" s="46"/>
      <c r="H179" s="46"/>
      <c r="I179" s="46"/>
      <c r="J179" s="46"/>
      <c r="K179" s="46"/>
      <c r="L179" s="46"/>
      <c r="M179" s="46"/>
      <c r="N179" s="46"/>
      <c r="O179" s="46"/>
      <c r="P179" s="46"/>
      <c r="Q179" s="46"/>
      <c r="R179" s="46"/>
      <c r="S179" s="46"/>
    </row>
    <row r="180" spans="1:19" ht="15.75" customHeight="1">
      <c r="A180" s="44"/>
      <c r="B180" s="45"/>
      <c r="C180" s="46"/>
      <c r="D180" s="49"/>
      <c r="E180" s="48"/>
      <c r="F180" s="54"/>
      <c r="G180" s="50"/>
      <c r="H180" s="46"/>
      <c r="I180" s="46"/>
      <c r="J180" s="46"/>
      <c r="K180" s="46"/>
      <c r="L180" s="46"/>
      <c r="M180" s="46"/>
      <c r="N180" s="46"/>
      <c r="O180" s="46"/>
      <c r="P180" s="46"/>
      <c r="Q180" s="46"/>
      <c r="R180" s="46"/>
      <c r="S180" s="46"/>
    </row>
    <row r="181" spans="1:19" ht="15.75" customHeight="1">
      <c r="A181" s="44"/>
      <c r="B181" s="45"/>
      <c r="C181" s="46"/>
      <c r="D181" s="49"/>
      <c r="E181" s="48"/>
      <c r="F181" s="54"/>
      <c r="G181" s="50"/>
      <c r="H181" s="46"/>
      <c r="I181" s="46"/>
      <c r="J181" s="46"/>
      <c r="K181" s="46"/>
      <c r="L181" s="46"/>
      <c r="M181" s="46"/>
      <c r="N181" s="46"/>
      <c r="O181" s="46"/>
      <c r="P181" s="46"/>
      <c r="Q181" s="46"/>
      <c r="R181" s="46"/>
      <c r="S181" s="46"/>
    </row>
    <row r="182" spans="1:19" ht="15.75" customHeight="1">
      <c r="A182" s="44"/>
      <c r="B182" s="45"/>
      <c r="C182" s="46"/>
      <c r="D182" s="49"/>
      <c r="E182" s="48"/>
      <c r="F182" s="46"/>
      <c r="G182" s="46"/>
      <c r="H182" s="46"/>
      <c r="I182" s="46"/>
      <c r="J182" s="46"/>
      <c r="K182" s="46"/>
      <c r="L182" s="46"/>
      <c r="M182" s="46"/>
      <c r="N182" s="46"/>
      <c r="O182" s="46"/>
      <c r="P182" s="46"/>
      <c r="Q182" s="46"/>
      <c r="R182" s="46"/>
      <c r="S182" s="46"/>
    </row>
    <row r="183" spans="1:19" ht="15.75" customHeight="1">
      <c r="A183" s="44"/>
      <c r="B183" s="45"/>
      <c r="C183" s="46"/>
      <c r="D183" s="49"/>
      <c r="E183" s="48"/>
      <c r="F183" s="46"/>
      <c r="G183" s="46"/>
      <c r="H183" s="46"/>
      <c r="I183" s="46"/>
      <c r="J183" s="46"/>
      <c r="K183" s="46"/>
      <c r="L183" s="46"/>
      <c r="M183" s="46"/>
      <c r="N183" s="46"/>
      <c r="O183" s="46"/>
      <c r="P183" s="46"/>
      <c r="Q183" s="46"/>
      <c r="R183" s="46"/>
      <c r="S183" s="46"/>
    </row>
    <row r="184" spans="1:19" ht="15.75" customHeight="1">
      <c r="A184" s="44"/>
      <c r="B184" s="55"/>
      <c r="C184" s="48"/>
      <c r="D184" s="49"/>
      <c r="E184" s="46"/>
      <c r="F184" s="46"/>
      <c r="G184" s="46"/>
      <c r="H184" s="46"/>
      <c r="I184" s="46"/>
      <c r="J184" s="46"/>
      <c r="K184" s="46"/>
      <c r="L184" s="46"/>
      <c r="M184" s="46"/>
      <c r="N184" s="46"/>
      <c r="O184" s="46"/>
      <c r="P184" s="46"/>
      <c r="Q184" s="46"/>
      <c r="R184" s="46"/>
      <c r="S184" s="46"/>
    </row>
    <row r="185" spans="1:19" ht="15.75" customHeight="1">
      <c r="A185" s="44"/>
      <c r="B185" s="55"/>
      <c r="C185" s="48"/>
      <c r="D185" s="49"/>
      <c r="E185" s="48"/>
      <c r="F185" s="46"/>
      <c r="G185" s="46"/>
      <c r="H185" s="46"/>
      <c r="I185" s="46"/>
      <c r="J185" s="46"/>
      <c r="K185" s="46"/>
      <c r="L185" s="46"/>
      <c r="M185" s="46"/>
      <c r="N185" s="46"/>
      <c r="O185" s="46"/>
      <c r="P185" s="46"/>
      <c r="Q185" s="46"/>
      <c r="R185" s="46"/>
      <c r="S185" s="46"/>
    </row>
    <row r="186" spans="1:19" ht="15.75" customHeight="1">
      <c r="A186" s="44"/>
      <c r="B186" s="55"/>
      <c r="C186" s="48"/>
      <c r="D186" s="49"/>
      <c r="E186" s="48"/>
      <c r="F186" s="46"/>
      <c r="G186" s="46"/>
      <c r="H186" s="46"/>
      <c r="I186" s="46"/>
      <c r="J186" s="46"/>
      <c r="K186" s="46"/>
      <c r="L186" s="46"/>
      <c r="M186" s="46"/>
      <c r="N186" s="46"/>
      <c r="O186" s="46"/>
      <c r="P186" s="46"/>
      <c r="Q186" s="46"/>
      <c r="R186" s="46"/>
      <c r="S186" s="46"/>
    </row>
    <row r="187" spans="1:19" ht="15.75" customHeight="1">
      <c r="A187" s="44"/>
      <c r="B187" s="55"/>
      <c r="C187" s="48"/>
      <c r="D187" s="49"/>
      <c r="E187" s="48"/>
      <c r="F187" s="46"/>
      <c r="G187" s="46"/>
      <c r="H187" s="46"/>
      <c r="I187" s="46"/>
      <c r="J187" s="46"/>
      <c r="K187" s="46"/>
      <c r="L187" s="46"/>
      <c r="M187" s="46"/>
      <c r="N187" s="46"/>
      <c r="O187" s="46"/>
      <c r="P187" s="46"/>
      <c r="Q187" s="46"/>
      <c r="R187" s="46"/>
      <c r="S187" s="46"/>
    </row>
    <row r="188" spans="1:19" ht="15.75" customHeight="1">
      <c r="A188" s="44"/>
      <c r="B188" s="55"/>
      <c r="C188" s="48"/>
      <c r="D188" s="49"/>
      <c r="E188" s="48"/>
      <c r="F188" s="46"/>
      <c r="G188" s="46"/>
      <c r="H188" s="46"/>
      <c r="I188" s="46"/>
      <c r="J188" s="46"/>
      <c r="K188" s="46"/>
      <c r="L188" s="46"/>
      <c r="M188" s="46"/>
      <c r="N188" s="46"/>
      <c r="O188" s="46"/>
      <c r="P188" s="46"/>
      <c r="Q188" s="46"/>
      <c r="R188" s="46"/>
      <c r="S188" s="46"/>
    </row>
    <row r="189" spans="1:19" ht="15.75" customHeight="1">
      <c r="A189" s="44"/>
      <c r="B189" s="55"/>
      <c r="C189" s="48"/>
      <c r="D189" s="49"/>
      <c r="E189" s="48"/>
      <c r="F189" s="46"/>
      <c r="G189" s="46"/>
      <c r="H189" s="46"/>
      <c r="I189" s="46"/>
      <c r="J189" s="46"/>
      <c r="K189" s="46"/>
      <c r="L189" s="46"/>
      <c r="M189" s="46"/>
      <c r="N189" s="46"/>
      <c r="O189" s="46"/>
      <c r="P189" s="46"/>
      <c r="Q189" s="46"/>
      <c r="R189" s="46"/>
      <c r="S189" s="46"/>
    </row>
    <row r="190" spans="1:19" ht="15.75" customHeight="1">
      <c r="A190" s="44"/>
      <c r="B190" s="55"/>
      <c r="C190" s="48"/>
      <c r="D190" s="49"/>
      <c r="E190" s="48"/>
      <c r="F190" s="46"/>
      <c r="G190" s="46"/>
      <c r="H190" s="46"/>
      <c r="I190" s="46"/>
      <c r="J190" s="46"/>
      <c r="K190" s="46"/>
      <c r="L190" s="46"/>
      <c r="M190" s="46"/>
      <c r="N190" s="46"/>
      <c r="O190" s="46"/>
      <c r="P190" s="46"/>
      <c r="Q190" s="46"/>
      <c r="R190" s="46"/>
      <c r="S190" s="46"/>
    </row>
    <row r="191" spans="1:19" ht="15.75" customHeight="1">
      <c r="A191" s="44"/>
      <c r="B191" s="55"/>
      <c r="C191" s="48"/>
      <c r="D191" s="49"/>
      <c r="E191" s="48"/>
      <c r="F191" s="46"/>
      <c r="G191" s="46"/>
      <c r="H191" s="46"/>
      <c r="I191" s="46"/>
      <c r="J191" s="46"/>
      <c r="K191" s="46"/>
      <c r="L191" s="46"/>
      <c r="M191" s="46"/>
      <c r="N191" s="46"/>
      <c r="O191" s="46"/>
      <c r="P191" s="46"/>
      <c r="Q191" s="46"/>
      <c r="R191" s="46"/>
      <c r="S191" s="46"/>
    </row>
    <row r="192" spans="1:19" ht="15.75" customHeight="1">
      <c r="A192" s="44"/>
      <c r="B192" s="55"/>
      <c r="C192" s="48"/>
      <c r="D192" s="49"/>
      <c r="E192" s="48"/>
      <c r="F192" s="46"/>
      <c r="G192" s="46"/>
      <c r="H192" s="46"/>
      <c r="I192" s="46"/>
      <c r="J192" s="46"/>
      <c r="K192" s="46"/>
      <c r="L192" s="46"/>
      <c r="M192" s="46"/>
      <c r="N192" s="46"/>
      <c r="O192" s="46"/>
      <c r="P192" s="46"/>
      <c r="Q192" s="46"/>
      <c r="R192" s="46"/>
      <c r="S192" s="46"/>
    </row>
    <row r="193" spans="1:19" ht="15.75" customHeight="1">
      <c r="A193" s="44"/>
      <c r="B193" s="55"/>
      <c r="C193" s="48"/>
      <c r="D193" s="49"/>
      <c r="E193" s="48"/>
      <c r="F193" s="46"/>
      <c r="G193" s="46"/>
      <c r="H193" s="46"/>
      <c r="I193" s="46"/>
      <c r="J193" s="46"/>
      <c r="K193" s="46"/>
      <c r="L193" s="46"/>
      <c r="M193" s="46"/>
      <c r="N193" s="46"/>
      <c r="O193" s="46"/>
      <c r="P193" s="46"/>
      <c r="Q193" s="46"/>
      <c r="R193" s="46"/>
      <c r="S193" s="46"/>
    </row>
    <row r="194" spans="1:19" ht="15.75" customHeight="1">
      <c r="A194" s="44"/>
      <c r="B194" s="55"/>
      <c r="C194" s="48"/>
      <c r="D194" s="49"/>
      <c r="E194" s="48"/>
      <c r="F194" s="46"/>
      <c r="G194" s="46"/>
      <c r="H194" s="46"/>
      <c r="I194" s="46"/>
      <c r="J194" s="46"/>
      <c r="K194" s="46"/>
      <c r="L194" s="46"/>
      <c r="M194" s="46"/>
      <c r="N194" s="46"/>
      <c r="O194" s="46"/>
      <c r="P194" s="46"/>
      <c r="Q194" s="46"/>
      <c r="R194" s="46"/>
      <c r="S194" s="46"/>
    </row>
    <row r="195" spans="1:19" ht="15.75" customHeight="1">
      <c r="A195" s="44"/>
      <c r="B195" s="55"/>
      <c r="C195" s="48"/>
      <c r="D195" s="49"/>
      <c r="E195" s="48"/>
      <c r="F195" s="46"/>
      <c r="G195" s="46"/>
      <c r="H195" s="46"/>
      <c r="I195" s="46"/>
      <c r="J195" s="46"/>
      <c r="K195" s="46"/>
      <c r="L195" s="46"/>
      <c r="M195" s="46"/>
      <c r="N195" s="46"/>
      <c r="O195" s="46"/>
      <c r="P195" s="46"/>
      <c r="Q195" s="46"/>
      <c r="R195" s="46"/>
      <c r="S195" s="46"/>
    </row>
    <row r="196" spans="1:19" ht="15.75" customHeight="1">
      <c r="A196" s="44"/>
      <c r="B196" s="55"/>
      <c r="C196" s="48"/>
      <c r="D196" s="49"/>
      <c r="E196" s="48"/>
      <c r="F196" s="46"/>
      <c r="G196" s="46"/>
      <c r="H196" s="46"/>
      <c r="I196" s="46"/>
      <c r="J196" s="46"/>
      <c r="K196" s="46"/>
      <c r="L196" s="46"/>
      <c r="M196" s="46"/>
      <c r="N196" s="46"/>
      <c r="O196" s="46"/>
      <c r="P196" s="46"/>
      <c r="Q196" s="46"/>
      <c r="R196" s="46"/>
      <c r="S196" s="46"/>
    </row>
    <row r="197" spans="1:19" ht="15.75" customHeight="1">
      <c r="A197" s="44"/>
      <c r="B197" s="45"/>
      <c r="C197" s="46"/>
      <c r="D197" s="46"/>
      <c r="E197" s="46"/>
      <c r="F197" s="46"/>
      <c r="G197" s="46"/>
      <c r="H197" s="46"/>
      <c r="I197" s="46"/>
      <c r="J197" s="46"/>
      <c r="K197" s="46"/>
      <c r="L197" s="46"/>
      <c r="M197" s="46"/>
      <c r="N197" s="46"/>
      <c r="O197" s="46"/>
      <c r="P197" s="46"/>
      <c r="Q197" s="46"/>
      <c r="R197" s="46"/>
      <c r="S197" s="46"/>
    </row>
    <row r="198" spans="1:19" ht="15.75" customHeight="1">
      <c r="A198" s="44"/>
      <c r="B198" s="45"/>
      <c r="C198" s="46"/>
      <c r="D198" s="46"/>
      <c r="E198" s="46"/>
      <c r="F198" s="46"/>
      <c r="G198" s="46"/>
    </row>
    <row r="199" spans="1:19" ht="15.75" customHeight="1">
      <c r="A199" s="44"/>
      <c r="B199" s="45"/>
      <c r="C199" s="46"/>
      <c r="D199" s="46"/>
      <c r="E199" s="46"/>
      <c r="F199" s="46"/>
      <c r="G199" s="46"/>
    </row>
    <row r="200" spans="1:19" ht="15.75" customHeight="1">
      <c r="A200" s="44"/>
      <c r="B200" s="45"/>
      <c r="C200" s="46"/>
      <c r="D200" s="46"/>
      <c r="E200" s="46"/>
      <c r="F200" s="46"/>
      <c r="G200" s="46"/>
    </row>
    <row r="201" spans="1:19" ht="15.75" customHeight="1">
      <c r="A201" s="44"/>
      <c r="B201" s="45"/>
      <c r="C201" s="46"/>
      <c r="D201" s="46"/>
      <c r="E201" s="46"/>
      <c r="F201" s="46"/>
      <c r="G201" s="46"/>
    </row>
    <row r="202" spans="1:19" ht="15.75" customHeight="1">
      <c r="A202" s="44"/>
      <c r="B202" s="45"/>
      <c r="C202" s="46"/>
      <c r="D202" s="46"/>
      <c r="E202" s="46"/>
      <c r="F202" s="46"/>
      <c r="G202" s="46"/>
    </row>
    <row r="203" spans="1:19" ht="15.75" customHeight="1">
      <c r="A203" s="44"/>
      <c r="B203" s="45"/>
      <c r="C203" s="46"/>
      <c r="D203" s="46"/>
      <c r="E203" s="46"/>
      <c r="F203" s="46"/>
      <c r="G203" s="46"/>
    </row>
    <row r="204" spans="1:19" ht="15.75" customHeight="1">
      <c r="A204" s="44"/>
      <c r="B204" s="45"/>
      <c r="C204" s="46"/>
      <c r="D204" s="46"/>
      <c r="E204" s="46"/>
      <c r="F204" s="46"/>
      <c r="G204" s="46"/>
    </row>
    <row r="205" spans="1:19" ht="15.75" customHeight="1">
      <c r="A205" s="44"/>
      <c r="B205" s="45"/>
      <c r="C205" s="46"/>
      <c r="D205" s="46"/>
      <c r="E205" s="46"/>
      <c r="F205" s="46"/>
      <c r="G205" s="46"/>
    </row>
    <row r="206" spans="1:19" ht="15.75" customHeight="1">
      <c r="A206" s="44"/>
      <c r="B206" s="45"/>
      <c r="C206" s="46"/>
      <c r="D206" s="46"/>
      <c r="E206" s="46"/>
      <c r="F206" s="46"/>
      <c r="G206" s="46"/>
    </row>
    <row r="207" spans="1:19" ht="15.75" customHeight="1">
      <c r="A207" s="44"/>
      <c r="B207" s="45"/>
      <c r="C207" s="46"/>
      <c r="D207" s="46"/>
      <c r="E207" s="46"/>
      <c r="F207" s="46"/>
      <c r="G207" s="46"/>
    </row>
    <row r="208" spans="1:19" ht="15.75" customHeight="1">
      <c r="A208" s="44"/>
      <c r="B208" s="45"/>
      <c r="C208" s="46"/>
      <c r="D208" s="46"/>
      <c r="E208" s="46"/>
      <c r="F208" s="46"/>
      <c r="G208" s="46"/>
    </row>
    <row r="209" spans="1:7" ht="15.75" customHeight="1">
      <c r="A209" s="44"/>
      <c r="B209" s="45"/>
      <c r="C209" s="46"/>
      <c r="D209" s="46"/>
      <c r="E209" s="46"/>
      <c r="F209" s="46"/>
      <c r="G209" s="46"/>
    </row>
    <row r="210" spans="1:7" ht="15.75" customHeight="1">
      <c r="A210" s="44"/>
      <c r="B210" s="45"/>
      <c r="C210" s="46"/>
      <c r="D210" s="46"/>
      <c r="E210" s="46"/>
      <c r="F210" s="46"/>
      <c r="G210" s="46"/>
    </row>
    <row r="211" spans="1:7" ht="15.75" customHeight="1">
      <c r="A211" s="44"/>
      <c r="B211" s="45"/>
      <c r="C211" s="46"/>
      <c r="D211" s="46"/>
      <c r="E211" s="46"/>
      <c r="F211" s="46"/>
      <c r="G211" s="46"/>
    </row>
    <row r="212" spans="1:7" ht="15.75" customHeight="1">
      <c r="A212" s="44"/>
      <c r="B212" s="45"/>
      <c r="C212" s="46"/>
      <c r="D212" s="46"/>
      <c r="E212" s="46"/>
      <c r="F212" s="46"/>
      <c r="G212" s="46"/>
    </row>
    <row r="213" spans="1:7" ht="15.75" customHeight="1">
      <c r="A213" s="44"/>
      <c r="B213" s="45"/>
      <c r="C213" s="46"/>
      <c r="D213" s="46"/>
      <c r="E213" s="46"/>
      <c r="F213" s="46"/>
      <c r="G213" s="46"/>
    </row>
    <row r="214" spans="1:7" ht="15.75" customHeight="1">
      <c r="A214" s="44"/>
      <c r="B214" s="45"/>
      <c r="C214" s="46"/>
      <c r="D214" s="46"/>
      <c r="E214" s="46"/>
      <c r="F214" s="46"/>
      <c r="G214" s="46"/>
    </row>
    <row r="215" spans="1:7" ht="15.75" customHeight="1">
      <c r="A215" s="44"/>
      <c r="B215" s="45"/>
      <c r="C215" s="46"/>
      <c r="D215" s="46"/>
      <c r="E215" s="46"/>
      <c r="F215" s="46"/>
      <c r="G215" s="46"/>
    </row>
    <row r="216" spans="1:7" ht="15.75" customHeight="1">
      <c r="A216" s="44"/>
      <c r="B216" s="45"/>
      <c r="C216" s="46"/>
      <c r="D216" s="46"/>
      <c r="E216" s="46"/>
      <c r="F216" s="46"/>
      <c r="G216" s="46"/>
    </row>
    <row r="217" spans="1:7" ht="15.75" customHeight="1">
      <c r="A217" s="44"/>
      <c r="B217" s="45"/>
      <c r="C217" s="46"/>
      <c r="D217" s="46"/>
      <c r="E217" s="46"/>
      <c r="F217" s="46"/>
      <c r="G217" s="46"/>
    </row>
    <row r="218" spans="1:7" ht="15.75" customHeight="1">
      <c r="A218" s="44"/>
      <c r="B218" s="45"/>
      <c r="C218" s="46"/>
      <c r="D218" s="46"/>
      <c r="E218" s="46"/>
      <c r="F218" s="46"/>
      <c r="G218" s="46"/>
    </row>
    <row r="219" spans="1:7" ht="15.75" customHeight="1">
      <c r="A219" s="44"/>
      <c r="B219" s="45"/>
      <c r="C219" s="46"/>
      <c r="D219" s="46"/>
      <c r="E219" s="46"/>
      <c r="F219" s="46"/>
      <c r="G219" s="46"/>
    </row>
    <row r="220" spans="1:7" ht="15.75" customHeight="1">
      <c r="A220" s="44"/>
      <c r="B220" s="45"/>
      <c r="C220" s="46"/>
      <c r="D220" s="46"/>
      <c r="E220" s="46"/>
      <c r="F220" s="46"/>
      <c r="G220" s="46"/>
    </row>
    <row r="221" spans="1:7" ht="15.75" customHeight="1">
      <c r="A221" s="44"/>
      <c r="B221" s="45"/>
      <c r="C221" s="46"/>
      <c r="D221" s="46"/>
      <c r="E221" s="46"/>
      <c r="F221" s="46"/>
      <c r="G221" s="46"/>
    </row>
    <row r="222" spans="1:7" ht="15.75" customHeight="1">
      <c r="A222" s="44"/>
      <c r="B222" s="45"/>
      <c r="C222" s="46"/>
      <c r="D222" s="46"/>
      <c r="E222" s="46"/>
      <c r="F222" s="46"/>
      <c r="G222" s="46"/>
    </row>
    <row r="223" spans="1:7" ht="15.75" customHeight="1">
      <c r="A223" s="44"/>
      <c r="B223" s="45"/>
      <c r="C223" s="46"/>
      <c r="D223" s="46"/>
      <c r="E223" s="46"/>
      <c r="F223" s="46"/>
      <c r="G223" s="46"/>
    </row>
    <row r="224" spans="1:7" ht="15.75" customHeight="1">
      <c r="A224" s="44"/>
      <c r="B224" s="45"/>
      <c r="C224" s="46"/>
      <c r="D224" s="46"/>
      <c r="E224" s="46"/>
      <c r="F224" s="46"/>
      <c r="G224" s="46"/>
    </row>
    <row r="225" spans="1:7" ht="15.75" customHeight="1">
      <c r="A225" s="44"/>
      <c r="B225" s="45"/>
      <c r="C225" s="46"/>
      <c r="D225" s="46"/>
      <c r="E225" s="46"/>
      <c r="F225" s="46"/>
      <c r="G225" s="46"/>
    </row>
    <row r="226" spans="1:7" ht="15.75" customHeight="1">
      <c r="A226" s="44"/>
      <c r="B226" s="45"/>
      <c r="C226" s="46"/>
      <c r="D226" s="46"/>
      <c r="E226" s="46"/>
      <c r="F226" s="46"/>
      <c r="G226" s="46"/>
    </row>
    <row r="227" spans="1:7" ht="15.75" customHeight="1">
      <c r="A227" s="44"/>
      <c r="B227" s="45"/>
      <c r="C227" s="46"/>
      <c r="D227" s="46"/>
      <c r="E227" s="46"/>
      <c r="F227" s="46"/>
      <c r="G227" s="46"/>
    </row>
    <row r="228" spans="1:7" ht="15.75" customHeight="1">
      <c r="A228" s="44"/>
      <c r="B228" s="45"/>
      <c r="C228" s="46"/>
      <c r="D228" s="46"/>
      <c r="E228" s="46"/>
      <c r="F228" s="46"/>
      <c r="G228" s="46"/>
    </row>
    <row r="229" spans="1:7" ht="15.75" customHeight="1">
      <c r="A229" s="44"/>
      <c r="B229" s="45"/>
      <c r="C229" s="46"/>
      <c r="D229" s="46"/>
      <c r="E229" s="46"/>
      <c r="F229" s="46"/>
      <c r="G229" s="46"/>
    </row>
    <row r="230" spans="1:7" ht="15.75" customHeight="1">
      <c r="A230" s="44"/>
      <c r="B230" s="45"/>
      <c r="C230" s="46"/>
      <c r="D230" s="46"/>
      <c r="E230" s="46"/>
      <c r="F230" s="46"/>
      <c r="G230" s="46"/>
    </row>
    <row r="231" spans="1:7" ht="15.75" customHeight="1">
      <c r="A231" s="44"/>
      <c r="B231" s="45"/>
      <c r="C231" s="46"/>
      <c r="D231" s="46"/>
      <c r="E231" s="46"/>
      <c r="F231" s="46"/>
      <c r="G231" s="46"/>
    </row>
    <row r="232" spans="1:7" ht="15.75" customHeight="1">
      <c r="A232" s="44"/>
      <c r="B232" s="45"/>
      <c r="C232" s="46"/>
      <c r="D232" s="46"/>
      <c r="E232" s="46"/>
      <c r="F232" s="46"/>
      <c r="G232" s="46"/>
    </row>
    <row r="233" spans="1:7" ht="15.75" customHeight="1">
      <c r="A233" s="44"/>
      <c r="B233" s="45"/>
      <c r="C233" s="46"/>
      <c r="D233" s="46"/>
      <c r="E233" s="46"/>
      <c r="F233" s="46"/>
      <c r="G233" s="46"/>
    </row>
    <row r="234" spans="1:7" ht="15.75" customHeight="1">
      <c r="A234" s="44"/>
      <c r="B234" s="45"/>
      <c r="C234" s="46"/>
      <c r="D234" s="46"/>
      <c r="E234" s="46"/>
      <c r="F234" s="46"/>
      <c r="G234" s="46"/>
    </row>
    <row r="235" spans="1:7" ht="15.75" customHeight="1">
      <c r="A235" s="44"/>
      <c r="B235" s="45"/>
      <c r="C235" s="46"/>
      <c r="D235" s="46"/>
      <c r="E235" s="46"/>
      <c r="F235" s="46"/>
      <c r="G235" s="46"/>
    </row>
    <row r="236" spans="1:7" ht="15.75" customHeight="1">
      <c r="A236" s="44"/>
      <c r="B236" s="45"/>
      <c r="C236" s="46"/>
      <c r="D236" s="46"/>
      <c r="E236" s="46"/>
      <c r="F236" s="46"/>
      <c r="G236" s="46"/>
    </row>
    <row r="237" spans="1:7" ht="15.75" customHeight="1">
      <c r="A237" s="44"/>
      <c r="B237" s="45"/>
      <c r="C237" s="46"/>
      <c r="D237" s="46"/>
      <c r="E237" s="46"/>
      <c r="F237" s="46"/>
      <c r="G237" s="46"/>
    </row>
    <row r="238" spans="1:7" ht="15.75" customHeight="1">
      <c r="A238" s="44"/>
      <c r="B238" s="45"/>
      <c r="C238" s="46"/>
      <c r="D238" s="46"/>
      <c r="E238" s="46"/>
      <c r="F238" s="46"/>
      <c r="G238" s="46"/>
    </row>
    <row r="239" spans="1:7" ht="15.75" customHeight="1">
      <c r="A239" s="44"/>
      <c r="B239" s="45"/>
      <c r="C239" s="46"/>
      <c r="D239" s="46"/>
      <c r="E239" s="46"/>
      <c r="F239" s="46"/>
      <c r="G239" s="46"/>
    </row>
    <row r="240" spans="1:7" ht="15.75" customHeight="1">
      <c r="A240" s="44"/>
      <c r="B240" s="45"/>
      <c r="C240" s="46"/>
      <c r="D240" s="46"/>
      <c r="E240" s="46"/>
      <c r="F240" s="46"/>
      <c r="G240" s="46"/>
    </row>
    <row r="241" spans="1:7" ht="15.75" customHeight="1">
      <c r="A241" s="44"/>
      <c r="B241" s="45"/>
      <c r="C241" s="46"/>
      <c r="D241" s="46"/>
      <c r="E241" s="46"/>
      <c r="F241" s="46"/>
      <c r="G241" s="46"/>
    </row>
    <row r="242" spans="1:7" ht="15.75" customHeight="1">
      <c r="A242" s="44"/>
      <c r="B242" s="45"/>
      <c r="C242" s="46"/>
      <c r="D242" s="46"/>
      <c r="E242" s="46"/>
      <c r="F242" s="46"/>
      <c r="G242" s="46"/>
    </row>
    <row r="243" spans="1:7" ht="15.75" customHeight="1">
      <c r="A243" s="44"/>
      <c r="B243" s="45"/>
      <c r="C243" s="46"/>
      <c r="D243" s="46"/>
      <c r="E243" s="46"/>
      <c r="F243" s="46"/>
      <c r="G243" s="46"/>
    </row>
    <row r="244" spans="1:7" ht="15.75" customHeight="1">
      <c r="A244" s="44"/>
      <c r="B244" s="45"/>
      <c r="C244" s="46"/>
      <c r="D244" s="46"/>
      <c r="E244" s="46"/>
      <c r="F244" s="46"/>
      <c r="G244" s="46"/>
    </row>
    <row r="245" spans="1:7" ht="15.75" customHeight="1">
      <c r="A245" s="44"/>
      <c r="B245" s="45"/>
      <c r="C245" s="46"/>
      <c r="D245" s="46"/>
      <c r="E245" s="46"/>
      <c r="F245" s="46"/>
      <c r="G245" s="46"/>
    </row>
    <row r="246" spans="1:7" ht="15.75" customHeight="1">
      <c r="A246" s="44"/>
      <c r="B246" s="45"/>
      <c r="C246" s="46"/>
      <c r="D246" s="46"/>
      <c r="E246" s="46"/>
      <c r="F246" s="46"/>
      <c r="G246" s="46"/>
    </row>
    <row r="247" spans="1:7" ht="15.75" customHeight="1">
      <c r="A247" s="44"/>
      <c r="B247" s="45"/>
      <c r="C247" s="46"/>
      <c r="D247" s="46"/>
      <c r="E247" s="46"/>
      <c r="F247" s="46"/>
      <c r="G247" s="46"/>
    </row>
    <row r="248" spans="1:7" ht="15.75" customHeight="1">
      <c r="A248" s="44"/>
      <c r="B248" s="45"/>
      <c r="C248" s="46"/>
      <c r="D248" s="46"/>
      <c r="E248" s="46"/>
      <c r="F248" s="46"/>
      <c r="G248" s="46"/>
    </row>
    <row r="249" spans="1:7" ht="15.75" customHeight="1">
      <c r="A249" s="44"/>
      <c r="B249" s="45"/>
      <c r="C249" s="46"/>
      <c r="D249" s="46"/>
      <c r="E249" s="46"/>
      <c r="F249" s="46"/>
      <c r="G249" s="46"/>
    </row>
    <row r="250" spans="1:7" ht="15.75" customHeight="1">
      <c r="A250" s="44"/>
      <c r="B250" s="45"/>
      <c r="C250" s="46"/>
      <c r="D250" s="46"/>
      <c r="E250" s="46"/>
      <c r="F250" s="46"/>
      <c r="G250" s="46"/>
    </row>
    <row r="251" spans="1:7" ht="15.75" customHeight="1">
      <c r="A251" s="44"/>
      <c r="B251" s="45"/>
      <c r="C251" s="46"/>
      <c r="D251" s="46"/>
      <c r="E251" s="46"/>
      <c r="F251" s="46"/>
      <c r="G251" s="46"/>
    </row>
    <row r="252" spans="1:7" ht="15.75" customHeight="1">
      <c r="A252" s="44"/>
      <c r="B252" s="45"/>
      <c r="C252" s="46"/>
      <c r="D252" s="46"/>
      <c r="E252" s="46"/>
      <c r="F252" s="46"/>
      <c r="G252" s="46"/>
    </row>
    <row r="253" spans="1:7" ht="15.75" customHeight="1">
      <c r="A253" s="44"/>
      <c r="B253" s="45"/>
      <c r="C253" s="46"/>
      <c r="D253" s="46"/>
      <c r="E253" s="46"/>
      <c r="F253" s="46"/>
      <c r="G253" s="46"/>
    </row>
    <row r="254" spans="1:7" ht="15.75" customHeight="1">
      <c r="A254" s="44"/>
      <c r="B254" s="45"/>
      <c r="C254" s="46"/>
      <c r="D254" s="46"/>
      <c r="E254" s="46"/>
      <c r="F254" s="46"/>
      <c r="G254" s="46"/>
    </row>
    <row r="255" spans="1:7" ht="15.75" customHeight="1">
      <c r="A255" s="44"/>
      <c r="B255" s="45"/>
      <c r="C255" s="46"/>
      <c r="D255" s="46"/>
      <c r="E255" s="46"/>
      <c r="F255" s="46"/>
      <c r="G255" s="46"/>
    </row>
    <row r="256" spans="1:7" ht="15.75" customHeight="1">
      <c r="A256" s="44"/>
      <c r="B256" s="45"/>
      <c r="C256" s="46"/>
      <c r="D256" s="46"/>
      <c r="E256" s="46"/>
      <c r="F256" s="46"/>
      <c r="G256" s="46"/>
    </row>
    <row r="257" spans="1:7" ht="15.75" customHeight="1">
      <c r="A257" s="44"/>
      <c r="B257" s="45"/>
      <c r="C257" s="46"/>
      <c r="D257" s="46"/>
      <c r="E257" s="46"/>
      <c r="F257" s="46"/>
      <c r="G257" s="46"/>
    </row>
    <row r="258" spans="1:7" ht="15.75" customHeight="1">
      <c r="A258" s="44"/>
      <c r="B258" s="45"/>
      <c r="C258" s="46"/>
      <c r="D258" s="46"/>
      <c r="E258" s="46"/>
      <c r="F258" s="46"/>
      <c r="G258" s="46"/>
    </row>
    <row r="259" spans="1:7" ht="15.75" customHeight="1">
      <c r="A259" s="44"/>
      <c r="B259" s="45"/>
      <c r="C259" s="46"/>
      <c r="D259" s="46"/>
      <c r="E259" s="46"/>
      <c r="F259" s="46"/>
      <c r="G259" s="46"/>
    </row>
    <row r="260" spans="1:7" ht="15.75" customHeight="1">
      <c r="A260" s="44"/>
      <c r="B260" s="45"/>
      <c r="C260" s="46"/>
      <c r="D260" s="46"/>
      <c r="E260" s="46"/>
      <c r="F260" s="46"/>
      <c r="G260" s="46"/>
    </row>
    <row r="261" spans="1:7" ht="15.75" customHeight="1">
      <c r="A261" s="44"/>
      <c r="B261" s="45"/>
      <c r="C261" s="46"/>
      <c r="D261" s="46"/>
      <c r="E261" s="46"/>
      <c r="F261" s="46"/>
      <c r="G261" s="46"/>
    </row>
    <row r="262" spans="1:7" ht="15.75" customHeight="1">
      <c r="A262" s="44"/>
      <c r="B262" s="45"/>
      <c r="C262" s="46"/>
      <c r="D262" s="46"/>
      <c r="E262" s="46"/>
      <c r="F262" s="46"/>
      <c r="G262" s="46"/>
    </row>
    <row r="263" spans="1:7" ht="15.75" customHeight="1">
      <c r="A263" s="44"/>
      <c r="B263" s="45"/>
      <c r="C263" s="46"/>
      <c r="D263" s="46"/>
      <c r="E263" s="46"/>
      <c r="F263" s="46"/>
      <c r="G263" s="46"/>
    </row>
    <row r="264" spans="1:7" ht="15.75" customHeight="1">
      <c r="A264" s="44"/>
      <c r="B264" s="45"/>
      <c r="C264" s="46"/>
      <c r="D264" s="46"/>
      <c r="E264" s="46"/>
      <c r="F264" s="46"/>
      <c r="G264" s="46"/>
    </row>
    <row r="265" spans="1:7" ht="15.75" customHeight="1">
      <c r="A265" s="44"/>
      <c r="B265" s="45"/>
      <c r="C265" s="46"/>
      <c r="D265" s="46"/>
      <c r="E265" s="46"/>
      <c r="F265" s="46"/>
      <c r="G265" s="46"/>
    </row>
    <row r="266" spans="1:7" ht="15.75" customHeight="1">
      <c r="A266" s="44"/>
      <c r="B266" s="45"/>
      <c r="C266" s="46"/>
      <c r="D266" s="46"/>
      <c r="E266" s="46"/>
      <c r="F266" s="46"/>
      <c r="G266" s="46"/>
    </row>
    <row r="267" spans="1:7" ht="15.75" customHeight="1">
      <c r="A267" s="44"/>
      <c r="B267" s="45"/>
      <c r="C267" s="46"/>
      <c r="D267" s="46"/>
      <c r="E267" s="46"/>
      <c r="F267" s="46"/>
      <c r="G267" s="46"/>
    </row>
    <row r="268" spans="1:7" ht="15.75" customHeight="1">
      <c r="A268" s="44"/>
      <c r="B268" s="45"/>
      <c r="C268" s="46"/>
      <c r="D268" s="46"/>
      <c r="E268" s="46"/>
      <c r="F268" s="46"/>
      <c r="G268" s="46"/>
    </row>
    <row r="269" spans="1:7" ht="15.75" customHeight="1">
      <c r="A269" s="44"/>
      <c r="B269" s="45"/>
      <c r="C269" s="46"/>
      <c r="D269" s="46"/>
      <c r="E269" s="46"/>
      <c r="F269" s="46"/>
      <c r="G269" s="46"/>
    </row>
    <row r="270" spans="1:7" ht="15.75" customHeight="1">
      <c r="A270" s="44"/>
      <c r="B270" s="45"/>
      <c r="C270" s="46"/>
      <c r="D270" s="46"/>
      <c r="E270" s="46"/>
      <c r="F270" s="46"/>
      <c r="G270" s="46"/>
    </row>
    <row r="271" spans="1:7" ht="15.75" customHeight="1">
      <c r="A271" s="44"/>
      <c r="B271" s="45"/>
      <c r="C271" s="46"/>
      <c r="D271" s="46"/>
      <c r="E271" s="46"/>
      <c r="F271" s="46"/>
      <c r="G271" s="46"/>
    </row>
    <row r="272" spans="1:7" ht="15.75" customHeight="1">
      <c r="A272" s="44"/>
      <c r="B272" s="45"/>
      <c r="C272" s="46"/>
      <c r="D272" s="46"/>
      <c r="E272" s="46"/>
      <c r="F272" s="46"/>
      <c r="G272" s="46"/>
    </row>
    <row r="273" spans="1:7" ht="15.75" customHeight="1">
      <c r="A273" s="44"/>
      <c r="B273" s="45"/>
      <c r="C273" s="46"/>
      <c r="D273" s="46"/>
      <c r="E273" s="46"/>
      <c r="F273" s="46"/>
      <c r="G273" s="46"/>
    </row>
    <row r="274" spans="1:7" ht="15.75" customHeight="1">
      <c r="A274" s="44"/>
      <c r="B274" s="45"/>
      <c r="C274" s="46"/>
      <c r="D274" s="46"/>
      <c r="E274" s="46"/>
      <c r="F274" s="46"/>
      <c r="G274" s="46"/>
    </row>
    <row r="275" spans="1:7" ht="15.75" customHeight="1">
      <c r="A275" s="44"/>
      <c r="B275" s="45"/>
      <c r="C275" s="46"/>
      <c r="D275" s="46"/>
      <c r="E275" s="46"/>
      <c r="F275" s="46"/>
      <c r="G275" s="46"/>
    </row>
    <row r="276" spans="1:7" ht="15.75" customHeight="1">
      <c r="A276" s="44"/>
      <c r="B276" s="45"/>
      <c r="C276" s="46"/>
      <c r="D276" s="46"/>
      <c r="E276" s="46"/>
      <c r="F276" s="46"/>
      <c r="G276" s="46"/>
    </row>
    <row r="277" spans="1:7" ht="15.75" customHeight="1">
      <c r="A277" s="44"/>
      <c r="B277" s="45"/>
      <c r="C277" s="46"/>
      <c r="D277" s="46"/>
      <c r="E277" s="46"/>
      <c r="F277" s="46"/>
      <c r="G277" s="46"/>
    </row>
    <row r="278" spans="1:7" ht="15.75" customHeight="1">
      <c r="A278" s="44"/>
      <c r="B278" s="45"/>
      <c r="C278" s="46"/>
      <c r="D278" s="46"/>
      <c r="E278" s="46"/>
      <c r="F278" s="46"/>
      <c r="G278" s="46"/>
    </row>
    <row r="279" spans="1:7" ht="15.75" customHeight="1">
      <c r="A279" s="44"/>
      <c r="B279" s="45"/>
      <c r="C279" s="46"/>
      <c r="D279" s="46"/>
      <c r="E279" s="46"/>
      <c r="F279" s="46"/>
      <c r="G279" s="46"/>
    </row>
    <row r="280" spans="1:7" ht="15.75" customHeight="1">
      <c r="A280" s="44"/>
      <c r="B280" s="45"/>
      <c r="C280" s="46"/>
      <c r="D280" s="46"/>
      <c r="E280" s="46"/>
      <c r="F280" s="46"/>
      <c r="G280" s="46"/>
    </row>
    <row r="281" spans="1:7" ht="15.75" customHeight="1">
      <c r="A281" s="44"/>
      <c r="B281" s="45"/>
      <c r="C281" s="46"/>
      <c r="D281" s="46"/>
      <c r="E281" s="46"/>
      <c r="F281" s="46"/>
      <c r="G281" s="46"/>
    </row>
    <row r="282" spans="1:7" ht="15.75" customHeight="1">
      <c r="A282" s="44"/>
      <c r="B282" s="45"/>
      <c r="C282" s="46"/>
      <c r="D282" s="46"/>
      <c r="E282" s="46"/>
      <c r="F282" s="46"/>
      <c r="G282" s="46"/>
    </row>
    <row r="283" spans="1:7" ht="15.75" customHeight="1">
      <c r="A283" s="44"/>
      <c r="B283" s="45"/>
      <c r="C283" s="46"/>
      <c r="D283" s="46"/>
      <c r="E283" s="46"/>
      <c r="F283" s="46"/>
      <c r="G283" s="46"/>
    </row>
    <row r="284" spans="1:7" ht="15.75" customHeight="1">
      <c r="A284" s="44"/>
      <c r="B284" s="45"/>
      <c r="C284" s="46"/>
      <c r="D284" s="46"/>
      <c r="E284" s="46"/>
      <c r="F284" s="46"/>
      <c r="G284" s="46"/>
    </row>
    <row r="285" spans="1:7" ht="15.75" customHeight="1">
      <c r="A285" s="44"/>
      <c r="B285" s="45"/>
      <c r="C285" s="46"/>
      <c r="D285" s="46"/>
      <c r="E285" s="46"/>
      <c r="F285" s="46"/>
      <c r="G285" s="46"/>
    </row>
    <row r="286" spans="1:7" ht="15.75" customHeight="1">
      <c r="A286" s="44"/>
      <c r="B286" s="45"/>
      <c r="C286" s="46"/>
      <c r="D286" s="46"/>
      <c r="E286" s="46"/>
      <c r="F286" s="46"/>
      <c r="G286" s="46"/>
    </row>
    <row r="287" spans="1:7" ht="15.75" customHeight="1">
      <c r="A287" s="44"/>
      <c r="B287" s="45"/>
      <c r="C287" s="46"/>
      <c r="D287" s="46"/>
      <c r="E287" s="46"/>
      <c r="F287" s="46"/>
      <c r="G287" s="46"/>
    </row>
    <row r="288" spans="1:7" ht="15.75" customHeight="1">
      <c r="A288" s="44"/>
      <c r="B288" s="45"/>
      <c r="C288" s="46"/>
      <c r="D288" s="46"/>
      <c r="E288" s="46"/>
      <c r="F288" s="46"/>
      <c r="G288" s="46"/>
    </row>
    <row r="289" spans="1:7" ht="15.75" customHeight="1">
      <c r="A289" s="44"/>
      <c r="B289" s="45"/>
      <c r="C289" s="46"/>
      <c r="D289" s="46"/>
      <c r="E289" s="46"/>
      <c r="F289" s="46"/>
      <c r="G289" s="46"/>
    </row>
    <row r="290" spans="1:7" ht="15.75" customHeight="1">
      <c r="A290" s="44"/>
      <c r="B290" s="45"/>
      <c r="C290" s="46"/>
      <c r="D290" s="46"/>
      <c r="E290" s="46"/>
      <c r="F290" s="46"/>
      <c r="G290" s="46"/>
    </row>
    <row r="291" spans="1:7" ht="15.75" customHeight="1">
      <c r="A291" s="44"/>
      <c r="B291" s="45"/>
      <c r="C291" s="46"/>
      <c r="D291" s="46"/>
      <c r="E291" s="46"/>
      <c r="F291" s="46"/>
      <c r="G291" s="46"/>
    </row>
    <row r="292" spans="1:7" ht="15.75" customHeight="1">
      <c r="A292" s="44"/>
      <c r="B292" s="45"/>
      <c r="C292" s="46"/>
      <c r="D292" s="46"/>
      <c r="E292" s="46"/>
      <c r="F292" s="46"/>
      <c r="G292" s="46"/>
    </row>
    <row r="293" spans="1:7" ht="15.75" customHeight="1">
      <c r="A293" s="44"/>
      <c r="B293" s="45"/>
      <c r="C293" s="46"/>
      <c r="D293" s="46"/>
      <c r="E293" s="46"/>
      <c r="F293" s="46"/>
      <c r="G293" s="46"/>
    </row>
    <row r="294" spans="1:7" ht="15.75" customHeight="1">
      <c r="A294" s="44"/>
      <c r="B294" s="45"/>
      <c r="C294" s="46"/>
      <c r="D294" s="46"/>
      <c r="E294" s="46"/>
      <c r="F294" s="46"/>
      <c r="G294" s="46"/>
    </row>
    <row r="295" spans="1:7" ht="15.75" customHeight="1">
      <c r="A295" s="44"/>
      <c r="B295" s="45"/>
      <c r="C295" s="46"/>
      <c r="D295" s="46"/>
      <c r="E295" s="46"/>
      <c r="F295" s="46"/>
      <c r="G295" s="46"/>
    </row>
    <row r="296" spans="1:7" ht="15.75" customHeight="1">
      <c r="A296" s="44"/>
      <c r="B296" s="45"/>
      <c r="C296" s="46"/>
      <c r="D296" s="46"/>
      <c r="E296" s="46"/>
      <c r="F296" s="46"/>
      <c r="G296" s="46"/>
    </row>
    <row r="297" spans="1:7" ht="15.75" customHeight="1">
      <c r="A297" s="44"/>
      <c r="B297" s="45"/>
      <c r="C297" s="46"/>
      <c r="D297" s="46"/>
      <c r="E297" s="46"/>
      <c r="F297" s="46"/>
      <c r="G297" s="46"/>
    </row>
    <row r="298" spans="1:7" ht="15.75" customHeight="1">
      <c r="A298" s="44"/>
      <c r="B298" s="45"/>
      <c r="C298" s="46"/>
      <c r="D298" s="46"/>
      <c r="E298" s="46"/>
      <c r="F298" s="46"/>
      <c r="G298" s="46"/>
    </row>
    <row r="299" spans="1:7" ht="15.75" customHeight="1">
      <c r="A299" s="44"/>
      <c r="B299" s="45"/>
      <c r="C299" s="46"/>
      <c r="D299" s="46"/>
      <c r="E299" s="46"/>
      <c r="F299" s="46"/>
      <c r="G299" s="46"/>
    </row>
    <row r="300" spans="1:7" ht="15.75" customHeight="1">
      <c r="A300" s="44"/>
      <c r="B300" s="45"/>
      <c r="C300" s="46"/>
      <c r="D300" s="46"/>
      <c r="E300" s="46"/>
      <c r="F300" s="46"/>
      <c r="G300" s="46"/>
    </row>
    <row r="301" spans="1:7" ht="15.75" customHeight="1">
      <c r="A301" s="44"/>
      <c r="B301" s="45"/>
      <c r="C301" s="46"/>
      <c r="D301" s="46"/>
      <c r="E301" s="46"/>
      <c r="F301" s="46"/>
      <c r="G301" s="46"/>
    </row>
    <row r="302" spans="1:7" ht="15.75" customHeight="1">
      <c r="A302" s="44"/>
      <c r="B302" s="45"/>
      <c r="C302" s="46"/>
      <c r="D302" s="46"/>
      <c r="E302" s="46"/>
      <c r="F302" s="46"/>
      <c r="G302" s="46"/>
    </row>
    <row r="303" spans="1:7" ht="15.75" customHeight="1">
      <c r="A303" s="44"/>
      <c r="B303" s="45"/>
      <c r="C303" s="46"/>
      <c r="D303" s="46"/>
      <c r="E303" s="46"/>
      <c r="F303" s="46"/>
      <c r="G303" s="46"/>
    </row>
    <row r="304" spans="1:7" ht="15.75" customHeight="1">
      <c r="A304" s="44"/>
      <c r="B304" s="45"/>
      <c r="C304" s="46"/>
      <c r="D304" s="46"/>
      <c r="E304" s="46"/>
      <c r="F304" s="46"/>
      <c r="G304" s="46"/>
    </row>
    <row r="305" spans="1:7" ht="15.75" customHeight="1">
      <c r="A305" s="44"/>
      <c r="B305" s="45"/>
      <c r="C305" s="46"/>
      <c r="D305" s="46"/>
      <c r="E305" s="46"/>
      <c r="F305" s="46"/>
      <c r="G305" s="46"/>
    </row>
    <row r="306" spans="1:7" ht="15.75" customHeight="1">
      <c r="A306" s="44"/>
      <c r="B306" s="45"/>
      <c r="C306" s="46"/>
      <c r="D306" s="46"/>
      <c r="E306" s="46"/>
      <c r="F306" s="46"/>
      <c r="G306" s="46"/>
    </row>
    <row r="307" spans="1:7" ht="15.75" customHeight="1">
      <c r="A307" s="44"/>
      <c r="B307" s="45"/>
      <c r="C307" s="46"/>
      <c r="D307" s="46"/>
      <c r="E307" s="46"/>
      <c r="F307" s="46"/>
      <c r="G307" s="46"/>
    </row>
    <row r="308" spans="1:7" ht="15.75" customHeight="1">
      <c r="A308" s="44"/>
      <c r="B308" s="45"/>
      <c r="C308" s="46"/>
      <c r="D308" s="46"/>
      <c r="E308" s="46"/>
      <c r="F308" s="46"/>
      <c r="G308" s="46"/>
    </row>
    <row r="309" spans="1:7" ht="15.75" customHeight="1">
      <c r="A309" s="44"/>
      <c r="B309" s="45"/>
      <c r="C309" s="46"/>
      <c r="D309" s="46"/>
      <c r="E309" s="46"/>
      <c r="F309" s="46"/>
      <c r="G309" s="46"/>
    </row>
    <row r="310" spans="1:7" ht="15.75" customHeight="1">
      <c r="A310" s="44"/>
      <c r="B310" s="45"/>
      <c r="C310" s="46"/>
      <c r="D310" s="46"/>
      <c r="E310" s="46"/>
      <c r="F310" s="46"/>
      <c r="G310" s="46"/>
    </row>
    <row r="311" spans="1:7" ht="15.75" customHeight="1">
      <c r="A311" s="44"/>
      <c r="B311" s="45"/>
      <c r="C311" s="46"/>
      <c r="D311" s="46"/>
      <c r="E311" s="46"/>
      <c r="F311" s="46"/>
      <c r="G311" s="46"/>
    </row>
    <row r="312" spans="1:7" ht="15.75" customHeight="1">
      <c r="A312" s="44"/>
      <c r="B312" s="45"/>
      <c r="C312" s="46"/>
      <c r="D312" s="46"/>
      <c r="E312" s="46"/>
      <c r="F312" s="46"/>
      <c r="G312" s="46"/>
    </row>
    <row r="313" spans="1:7" ht="15.75" customHeight="1">
      <c r="A313" s="44"/>
      <c r="B313" s="45"/>
      <c r="C313" s="46"/>
      <c r="D313" s="46"/>
      <c r="E313" s="46"/>
      <c r="F313" s="46"/>
      <c r="G313" s="46"/>
    </row>
    <row r="314" spans="1:7" ht="15.75" customHeight="1">
      <c r="A314" s="44"/>
      <c r="B314" s="45"/>
      <c r="C314" s="46"/>
      <c r="D314" s="46"/>
      <c r="E314" s="46"/>
      <c r="F314" s="46"/>
      <c r="G314" s="46"/>
    </row>
    <row r="315" spans="1:7" ht="15.75" customHeight="1">
      <c r="A315" s="44"/>
      <c r="B315" s="45"/>
      <c r="C315" s="46"/>
      <c r="D315" s="46"/>
      <c r="E315" s="46"/>
      <c r="F315" s="46"/>
      <c r="G315" s="46"/>
    </row>
    <row r="316" spans="1:7" ht="15.75" customHeight="1">
      <c r="A316" s="44"/>
      <c r="B316" s="45"/>
      <c r="C316" s="46"/>
      <c r="D316" s="46"/>
      <c r="E316" s="46"/>
      <c r="F316" s="46"/>
      <c r="G316" s="46"/>
    </row>
    <row r="317" spans="1:7" ht="15.75" customHeight="1">
      <c r="A317" s="44"/>
      <c r="B317" s="45"/>
      <c r="C317" s="46"/>
      <c r="D317" s="46"/>
      <c r="E317" s="46"/>
      <c r="F317" s="46"/>
      <c r="G317" s="46"/>
    </row>
    <row r="318" spans="1:7" ht="15.75" customHeight="1">
      <c r="A318" s="44"/>
      <c r="B318" s="45"/>
      <c r="C318" s="46"/>
      <c r="D318" s="46"/>
      <c r="E318" s="46"/>
      <c r="F318" s="46"/>
      <c r="G318" s="46"/>
    </row>
    <row r="319" spans="1:7" ht="15.75" customHeight="1">
      <c r="A319" s="44"/>
      <c r="B319" s="45"/>
      <c r="C319" s="46"/>
      <c r="D319" s="46"/>
      <c r="E319" s="46"/>
      <c r="F319" s="46"/>
      <c r="G319" s="46"/>
    </row>
    <row r="320" spans="1:7" ht="15.75" customHeight="1">
      <c r="A320" s="44"/>
      <c r="B320" s="45"/>
      <c r="C320" s="46"/>
      <c r="D320" s="46"/>
      <c r="E320" s="46"/>
      <c r="F320" s="46"/>
      <c r="G320" s="46"/>
    </row>
    <row r="321" spans="1:7" ht="15.75" customHeight="1">
      <c r="A321" s="44"/>
      <c r="B321" s="45"/>
      <c r="C321" s="46"/>
      <c r="D321" s="46"/>
      <c r="E321" s="46"/>
      <c r="F321" s="46"/>
      <c r="G321" s="46"/>
    </row>
    <row r="322" spans="1:7" ht="15.75" customHeight="1">
      <c r="A322" s="44"/>
      <c r="B322" s="45"/>
      <c r="C322" s="46"/>
      <c r="D322" s="46"/>
      <c r="E322" s="46"/>
      <c r="F322" s="46"/>
      <c r="G322" s="46"/>
    </row>
    <row r="323" spans="1:7" ht="15.75" customHeight="1">
      <c r="A323" s="44"/>
      <c r="B323" s="45"/>
      <c r="C323" s="46"/>
      <c r="D323" s="46"/>
      <c r="E323" s="46"/>
      <c r="F323" s="46"/>
      <c r="G323" s="46"/>
    </row>
    <row r="324" spans="1:7" ht="15.75" customHeight="1">
      <c r="A324" s="44"/>
      <c r="B324" s="45"/>
      <c r="C324" s="46"/>
      <c r="D324" s="46"/>
      <c r="E324" s="46"/>
      <c r="F324" s="46"/>
      <c r="G324" s="46"/>
    </row>
    <row r="325" spans="1:7" ht="15.75" customHeight="1">
      <c r="A325" s="44"/>
      <c r="B325" s="45"/>
      <c r="C325" s="46"/>
      <c r="D325" s="46"/>
      <c r="E325" s="46"/>
      <c r="F325" s="46"/>
      <c r="G325" s="46"/>
    </row>
    <row r="326" spans="1:7" ht="15.75" customHeight="1">
      <c r="A326" s="44"/>
      <c r="B326" s="45"/>
      <c r="C326" s="46"/>
      <c r="D326" s="46"/>
      <c r="E326" s="46"/>
      <c r="F326" s="46"/>
      <c r="G326" s="46"/>
    </row>
    <row r="327" spans="1:7" ht="15.75" customHeight="1">
      <c r="A327" s="44"/>
      <c r="B327" s="45"/>
      <c r="C327" s="46"/>
      <c r="D327" s="46"/>
      <c r="E327" s="46"/>
      <c r="F327" s="46"/>
      <c r="G327" s="46"/>
    </row>
    <row r="328" spans="1:7" ht="15.75" customHeight="1">
      <c r="A328" s="44"/>
      <c r="B328" s="45"/>
      <c r="C328" s="46"/>
      <c r="D328" s="46"/>
      <c r="E328" s="46"/>
      <c r="F328" s="46"/>
      <c r="G328" s="46"/>
    </row>
    <row r="329" spans="1:7" ht="15.75" customHeight="1">
      <c r="A329" s="44"/>
      <c r="B329" s="45"/>
      <c r="C329" s="46"/>
      <c r="D329" s="46"/>
      <c r="E329" s="46"/>
      <c r="F329" s="46"/>
      <c r="G329" s="46"/>
    </row>
    <row r="330" spans="1:7" ht="15.75" customHeight="1">
      <c r="A330" s="44"/>
      <c r="B330" s="45"/>
      <c r="C330" s="46"/>
      <c r="D330" s="46"/>
      <c r="E330" s="46"/>
      <c r="F330" s="46"/>
      <c r="G330" s="46"/>
    </row>
    <row r="331" spans="1:7" ht="15.75" customHeight="1">
      <c r="A331" s="44"/>
      <c r="B331" s="45"/>
      <c r="C331" s="46"/>
      <c r="D331" s="46"/>
      <c r="E331" s="46"/>
      <c r="F331" s="46"/>
      <c r="G331" s="46"/>
    </row>
    <row r="332" spans="1:7" ht="15.75" customHeight="1">
      <c r="A332" s="44"/>
      <c r="B332" s="45"/>
      <c r="C332" s="46"/>
      <c r="D332" s="46"/>
      <c r="E332" s="46"/>
      <c r="F332" s="46"/>
      <c r="G332" s="46"/>
    </row>
    <row r="333" spans="1:7" ht="15.75" customHeight="1">
      <c r="A333" s="44"/>
      <c r="B333" s="45"/>
      <c r="C333" s="46"/>
      <c r="D333" s="46"/>
      <c r="E333" s="46"/>
      <c r="F333" s="46"/>
      <c r="G333" s="46"/>
    </row>
    <row r="334" spans="1:7" ht="15.75" customHeight="1">
      <c r="A334" s="44"/>
      <c r="B334" s="45"/>
      <c r="C334" s="46"/>
      <c r="D334" s="46"/>
      <c r="E334" s="46"/>
      <c r="F334" s="46"/>
      <c r="G334" s="46"/>
    </row>
    <row r="335" spans="1:7" ht="15.75" customHeight="1">
      <c r="A335" s="44"/>
      <c r="B335" s="45"/>
      <c r="C335" s="46"/>
      <c r="D335" s="46"/>
      <c r="E335" s="46"/>
      <c r="F335" s="46"/>
      <c r="G335" s="46"/>
    </row>
    <row r="336" spans="1:7" ht="15.75" customHeight="1">
      <c r="A336" s="44"/>
      <c r="B336" s="45"/>
      <c r="C336" s="46"/>
      <c r="D336" s="46"/>
      <c r="E336" s="46"/>
      <c r="F336" s="46"/>
      <c r="G336" s="46"/>
    </row>
    <row r="337" spans="1:7" ht="15.75" customHeight="1">
      <c r="A337" s="44"/>
      <c r="B337" s="45"/>
      <c r="C337" s="46"/>
      <c r="D337" s="46"/>
      <c r="E337" s="46"/>
      <c r="F337" s="46"/>
      <c r="G337" s="46"/>
    </row>
    <row r="338" spans="1:7" ht="15.75" customHeight="1">
      <c r="A338" s="44"/>
      <c r="B338" s="45"/>
      <c r="C338" s="46"/>
      <c r="D338" s="46"/>
      <c r="E338" s="46"/>
      <c r="F338" s="46"/>
      <c r="G338" s="46"/>
    </row>
    <row r="339" spans="1:7" ht="15.75" customHeight="1">
      <c r="A339" s="44"/>
      <c r="B339" s="45"/>
      <c r="C339" s="46"/>
      <c r="D339" s="46"/>
      <c r="E339" s="46"/>
      <c r="F339" s="46"/>
      <c r="G339" s="46"/>
    </row>
    <row r="340" spans="1:7" ht="15.75" customHeight="1">
      <c r="A340" s="44"/>
      <c r="B340" s="45"/>
      <c r="C340" s="46"/>
      <c r="D340" s="46"/>
      <c r="E340" s="46"/>
      <c r="F340" s="46"/>
      <c r="G340" s="46"/>
    </row>
    <row r="341" spans="1:7" ht="15.75" customHeight="1">
      <c r="A341" s="44"/>
      <c r="B341" s="45"/>
      <c r="C341" s="46"/>
      <c r="D341" s="46"/>
      <c r="E341" s="46"/>
      <c r="F341" s="46"/>
      <c r="G341" s="46"/>
    </row>
    <row r="342" spans="1:7" ht="15.75" customHeight="1">
      <c r="A342" s="44"/>
      <c r="B342" s="45"/>
      <c r="C342" s="46"/>
      <c r="D342" s="46"/>
      <c r="E342" s="46"/>
      <c r="F342" s="46"/>
      <c r="G342" s="46"/>
    </row>
    <row r="343" spans="1:7" ht="15.75" customHeight="1">
      <c r="A343" s="44"/>
      <c r="B343" s="45"/>
      <c r="C343" s="46"/>
      <c r="D343" s="46"/>
      <c r="E343" s="46"/>
      <c r="F343" s="46"/>
      <c r="G343" s="46"/>
    </row>
    <row r="344" spans="1:7" ht="15.75" customHeight="1">
      <c r="A344" s="44"/>
      <c r="B344" s="45"/>
      <c r="C344" s="46"/>
      <c r="D344" s="46"/>
      <c r="E344" s="46"/>
      <c r="F344" s="46"/>
      <c r="G344" s="46"/>
    </row>
    <row r="345" spans="1:7" ht="15.75" customHeight="1">
      <c r="A345" s="44"/>
      <c r="B345" s="45"/>
      <c r="C345" s="46"/>
      <c r="D345" s="46"/>
      <c r="E345" s="46"/>
      <c r="F345" s="46"/>
      <c r="G345" s="46"/>
    </row>
    <row r="346" spans="1:7" ht="15.75" customHeight="1">
      <c r="A346" s="44"/>
      <c r="B346" s="45"/>
      <c r="C346" s="46"/>
      <c r="D346" s="46"/>
      <c r="E346" s="46"/>
      <c r="F346" s="46"/>
      <c r="G346" s="46"/>
    </row>
    <row r="347" spans="1:7" ht="15.75" customHeight="1">
      <c r="A347" s="44"/>
      <c r="B347" s="45"/>
      <c r="C347" s="46"/>
      <c r="D347" s="46"/>
      <c r="E347" s="46"/>
      <c r="F347" s="46"/>
      <c r="G347" s="46"/>
    </row>
    <row r="348" spans="1:7" ht="15.75" customHeight="1">
      <c r="A348" s="44"/>
      <c r="B348" s="45"/>
      <c r="C348" s="46"/>
      <c r="D348" s="46"/>
      <c r="E348" s="46"/>
      <c r="F348" s="46"/>
      <c r="G348" s="46"/>
    </row>
    <row r="349" spans="1:7" ht="15.75" customHeight="1">
      <c r="A349" s="44"/>
      <c r="B349" s="45"/>
      <c r="C349" s="46"/>
      <c r="D349" s="46"/>
      <c r="E349" s="46"/>
      <c r="F349" s="46"/>
      <c r="G349" s="46"/>
    </row>
    <row r="350" spans="1:7" ht="15.75" customHeight="1">
      <c r="A350" s="44"/>
      <c r="B350" s="45"/>
      <c r="C350" s="46"/>
      <c r="D350" s="46"/>
      <c r="E350" s="46"/>
      <c r="F350" s="46"/>
      <c r="G350" s="46"/>
    </row>
    <row r="351" spans="1:7" ht="15.75" customHeight="1">
      <c r="A351" s="44"/>
      <c r="B351" s="45"/>
      <c r="C351" s="46"/>
      <c r="D351" s="46"/>
      <c r="E351" s="46"/>
      <c r="F351" s="46"/>
      <c r="G351" s="46"/>
    </row>
    <row r="352" spans="1:7" ht="15.75" customHeight="1">
      <c r="A352" s="44"/>
      <c r="B352" s="45"/>
      <c r="C352" s="46"/>
      <c r="D352" s="46"/>
      <c r="E352" s="46"/>
      <c r="F352" s="46"/>
      <c r="G352" s="46"/>
    </row>
    <row r="353" spans="1:7" ht="15.75" customHeight="1">
      <c r="A353" s="44"/>
      <c r="B353" s="45"/>
      <c r="C353" s="46"/>
      <c r="D353" s="46"/>
      <c r="E353" s="46"/>
      <c r="F353" s="46"/>
      <c r="G353" s="46"/>
    </row>
    <row r="354" spans="1:7" ht="15.75" customHeight="1">
      <c r="A354" s="44"/>
      <c r="B354" s="45"/>
      <c r="C354" s="46"/>
      <c r="D354" s="46"/>
      <c r="E354" s="46"/>
      <c r="F354" s="46"/>
      <c r="G354" s="46"/>
    </row>
    <row r="355" spans="1:7" ht="15.75" customHeight="1">
      <c r="A355" s="44"/>
      <c r="B355" s="45"/>
      <c r="C355" s="46"/>
      <c r="D355" s="46"/>
      <c r="E355" s="46"/>
      <c r="F355" s="46"/>
      <c r="G355" s="46"/>
    </row>
    <row r="356" spans="1:7" ht="15.75" customHeight="1">
      <c r="A356" s="44"/>
      <c r="B356" s="45"/>
      <c r="C356" s="46"/>
      <c r="D356" s="46"/>
      <c r="E356" s="46"/>
      <c r="F356" s="46"/>
      <c r="G356" s="46"/>
    </row>
    <row r="357" spans="1:7" ht="15.75" customHeight="1">
      <c r="A357" s="44"/>
      <c r="B357" s="45"/>
      <c r="C357" s="46"/>
      <c r="D357" s="46"/>
      <c r="E357" s="46"/>
      <c r="F357" s="46"/>
      <c r="G357" s="46"/>
    </row>
    <row r="358" spans="1:7" ht="15.75" customHeight="1">
      <c r="A358" s="44"/>
      <c r="B358" s="45"/>
      <c r="C358" s="46"/>
      <c r="D358" s="46"/>
      <c r="E358" s="46"/>
      <c r="F358" s="46"/>
      <c r="G358" s="46"/>
    </row>
    <row r="359" spans="1:7" ht="15.75" customHeight="1">
      <c r="A359" s="44"/>
      <c r="B359" s="45"/>
      <c r="C359" s="46"/>
      <c r="D359" s="46"/>
      <c r="E359" s="46"/>
      <c r="F359" s="46"/>
      <c r="G359" s="46"/>
    </row>
    <row r="360" spans="1:7" ht="15.75" customHeight="1">
      <c r="A360" s="44"/>
      <c r="B360" s="45"/>
      <c r="C360" s="46"/>
      <c r="D360" s="46"/>
      <c r="E360" s="46"/>
      <c r="F360" s="46"/>
      <c r="G360" s="46"/>
    </row>
    <row r="361" spans="1:7" ht="15.75" customHeight="1">
      <c r="A361" s="44"/>
      <c r="B361" s="45"/>
      <c r="C361" s="46"/>
      <c r="D361" s="46"/>
      <c r="E361" s="46"/>
      <c r="F361" s="46"/>
      <c r="G361" s="46"/>
    </row>
    <row r="362" spans="1:7" ht="15.75" customHeight="1">
      <c r="A362" s="44"/>
      <c r="B362" s="45"/>
      <c r="C362" s="46"/>
      <c r="D362" s="46"/>
      <c r="E362" s="46"/>
      <c r="F362" s="46"/>
      <c r="G362" s="46"/>
    </row>
    <row r="363" spans="1:7" ht="15.75" customHeight="1">
      <c r="A363" s="44"/>
      <c r="B363" s="45"/>
      <c r="C363" s="46"/>
      <c r="D363" s="46"/>
      <c r="E363" s="46"/>
      <c r="F363" s="46"/>
      <c r="G363" s="46"/>
    </row>
    <row r="364" spans="1:7" ht="15.75" customHeight="1">
      <c r="A364" s="44"/>
      <c r="B364" s="45"/>
      <c r="C364" s="46"/>
      <c r="D364" s="46"/>
      <c r="E364" s="46"/>
      <c r="F364" s="46"/>
      <c r="G364" s="46"/>
    </row>
    <row r="365" spans="1:7" ht="15.75" customHeight="1">
      <c r="A365" s="44"/>
      <c r="B365" s="45"/>
      <c r="C365" s="46"/>
      <c r="D365" s="46"/>
      <c r="E365" s="46"/>
      <c r="F365" s="46"/>
      <c r="G365" s="46"/>
    </row>
    <row r="366" spans="1:7" ht="15.75" customHeight="1">
      <c r="A366" s="44"/>
      <c r="B366" s="45"/>
      <c r="C366" s="46"/>
      <c r="D366" s="46"/>
      <c r="E366" s="46"/>
      <c r="F366" s="46"/>
      <c r="G366" s="46"/>
    </row>
    <row r="367" spans="1:7" ht="15.75" customHeight="1">
      <c r="A367" s="44"/>
      <c r="B367" s="45"/>
      <c r="C367" s="46"/>
      <c r="D367" s="46"/>
      <c r="E367" s="46"/>
      <c r="F367" s="46"/>
      <c r="G367" s="46"/>
    </row>
    <row r="368" spans="1:7" ht="15.75" customHeight="1">
      <c r="A368" s="44"/>
      <c r="B368" s="45"/>
      <c r="C368" s="46"/>
      <c r="D368" s="46"/>
      <c r="E368" s="46"/>
      <c r="F368" s="46"/>
      <c r="G368" s="46"/>
    </row>
    <row r="369" spans="1:7" ht="15.75" customHeight="1">
      <c r="A369" s="44"/>
      <c r="B369" s="45"/>
      <c r="C369" s="46"/>
      <c r="D369" s="46"/>
      <c r="E369" s="46"/>
      <c r="F369" s="46"/>
      <c r="G369" s="46"/>
    </row>
    <row r="370" spans="1:7" ht="15.75" customHeight="1">
      <c r="A370" s="44"/>
      <c r="B370" s="45"/>
      <c r="C370" s="46"/>
      <c r="D370" s="46"/>
      <c r="E370" s="46"/>
      <c r="F370" s="46"/>
      <c r="G370" s="46"/>
    </row>
    <row r="371" spans="1:7" ht="15.75" customHeight="1">
      <c r="A371" s="44"/>
      <c r="B371" s="45"/>
      <c r="C371" s="46"/>
      <c r="D371" s="46"/>
      <c r="E371" s="46"/>
      <c r="F371" s="46"/>
      <c r="G371" s="46"/>
    </row>
    <row r="372" spans="1:7" ht="15.75" customHeight="1">
      <c r="A372" s="44"/>
      <c r="B372" s="45"/>
      <c r="C372" s="46"/>
      <c r="D372" s="46"/>
      <c r="E372" s="46"/>
      <c r="F372" s="46"/>
      <c r="G372" s="46"/>
    </row>
    <row r="373" spans="1:7" ht="15.75" customHeight="1">
      <c r="A373" s="44"/>
      <c r="B373" s="45"/>
      <c r="C373" s="46"/>
      <c r="D373" s="46"/>
      <c r="E373" s="46"/>
      <c r="F373" s="46"/>
      <c r="G373" s="46"/>
    </row>
    <row r="374" spans="1:7" ht="15.75" customHeight="1">
      <c r="A374" s="44"/>
      <c r="B374" s="45"/>
      <c r="C374" s="46"/>
      <c r="D374" s="46"/>
      <c r="E374" s="46"/>
      <c r="F374" s="46"/>
      <c r="G374" s="46"/>
    </row>
    <row r="375" spans="1:7" ht="15.75" customHeight="1">
      <c r="A375" s="44"/>
      <c r="B375" s="45"/>
      <c r="C375" s="46"/>
      <c r="D375" s="46"/>
      <c r="E375" s="46"/>
      <c r="F375" s="46"/>
      <c r="G375" s="46"/>
    </row>
    <row r="376" spans="1:7" ht="15.75" customHeight="1">
      <c r="A376" s="44"/>
      <c r="B376" s="45"/>
      <c r="C376" s="46"/>
      <c r="D376" s="46"/>
      <c r="E376" s="46"/>
      <c r="F376" s="46"/>
      <c r="G376" s="46"/>
    </row>
    <row r="377" spans="1:7" ht="15.75" customHeight="1">
      <c r="A377" s="44"/>
      <c r="B377" s="45"/>
      <c r="C377" s="46"/>
      <c r="D377" s="46"/>
      <c r="E377" s="46"/>
      <c r="F377" s="46"/>
      <c r="G377" s="46"/>
    </row>
    <row r="378" spans="1:7" ht="15.75" customHeight="1">
      <c r="A378" s="44"/>
      <c r="B378" s="45"/>
      <c r="C378" s="46"/>
      <c r="D378" s="46"/>
      <c r="E378" s="46"/>
      <c r="F378" s="46"/>
      <c r="G378" s="46"/>
    </row>
    <row r="379" spans="1:7" ht="15.75" customHeight="1">
      <c r="A379" s="44"/>
      <c r="B379" s="45"/>
      <c r="C379" s="46"/>
      <c r="D379" s="46"/>
      <c r="E379" s="46"/>
      <c r="F379" s="46"/>
      <c r="G379" s="46"/>
    </row>
    <row r="380" spans="1:7" ht="15.75" customHeight="1">
      <c r="A380" s="44"/>
      <c r="B380" s="45"/>
      <c r="C380" s="46"/>
      <c r="D380" s="46"/>
      <c r="E380" s="46"/>
      <c r="F380" s="46"/>
      <c r="G380" s="46"/>
    </row>
    <row r="381" spans="1:7" ht="15.75" customHeight="1">
      <c r="A381" s="44"/>
      <c r="B381" s="45"/>
      <c r="C381" s="46"/>
      <c r="D381" s="46"/>
      <c r="E381" s="46"/>
      <c r="F381" s="46"/>
      <c r="G381" s="46"/>
    </row>
    <row r="382" spans="1:7" ht="15.75" customHeight="1">
      <c r="A382" s="44"/>
      <c r="B382" s="45"/>
      <c r="C382" s="46"/>
      <c r="D382" s="46"/>
      <c r="E382" s="46"/>
      <c r="F382" s="46"/>
      <c r="G382" s="46"/>
    </row>
    <row r="383" spans="1:7" ht="15.75" customHeight="1">
      <c r="A383" s="44"/>
      <c r="B383" s="45"/>
      <c r="C383" s="46"/>
      <c r="D383" s="46"/>
      <c r="E383" s="46"/>
      <c r="F383" s="46"/>
      <c r="G383" s="46"/>
    </row>
    <row r="384" spans="1:7" ht="15.75" customHeight="1">
      <c r="A384" s="44"/>
      <c r="B384" s="45"/>
      <c r="C384" s="46"/>
      <c r="D384" s="46"/>
      <c r="E384" s="46"/>
      <c r="F384" s="46"/>
      <c r="G384" s="46"/>
    </row>
    <row r="385" spans="1:7" ht="15.75" customHeight="1">
      <c r="A385" s="44"/>
      <c r="B385" s="45"/>
      <c r="C385" s="46"/>
      <c r="D385" s="46"/>
      <c r="E385" s="46"/>
      <c r="F385" s="46"/>
      <c r="G385" s="46"/>
    </row>
    <row r="386" spans="1:7" ht="15.75" customHeight="1">
      <c r="A386" s="44"/>
      <c r="B386" s="45"/>
      <c r="C386" s="46"/>
      <c r="D386" s="46"/>
      <c r="E386" s="46"/>
      <c r="F386" s="46"/>
      <c r="G386" s="46"/>
    </row>
    <row r="387" spans="1:7" ht="15.75" customHeight="1">
      <c r="A387" s="44"/>
      <c r="B387" s="45"/>
      <c r="C387" s="46"/>
      <c r="D387" s="46"/>
      <c r="E387" s="46"/>
      <c r="F387" s="46"/>
      <c r="G387" s="46"/>
    </row>
    <row r="388" spans="1:7" ht="15.75" customHeight="1">
      <c r="A388" s="44"/>
      <c r="B388" s="45"/>
      <c r="C388" s="46"/>
      <c r="D388" s="46"/>
      <c r="E388" s="46"/>
      <c r="F388" s="46"/>
      <c r="G388" s="46"/>
    </row>
    <row r="389" spans="1:7" ht="15.75" customHeight="1">
      <c r="A389" s="44"/>
      <c r="B389" s="45"/>
      <c r="C389" s="46"/>
      <c r="D389" s="46"/>
      <c r="E389" s="46"/>
      <c r="F389" s="46"/>
      <c r="G389" s="46"/>
    </row>
    <row r="390" spans="1:7" ht="15.75" customHeight="1">
      <c r="A390" s="44"/>
      <c r="B390" s="45"/>
      <c r="C390" s="46"/>
      <c r="D390" s="46"/>
      <c r="E390" s="46"/>
      <c r="F390" s="46"/>
      <c r="G390" s="46"/>
    </row>
    <row r="391" spans="1:7" ht="15.75" customHeight="1">
      <c r="A391" s="44"/>
      <c r="B391" s="45"/>
      <c r="C391" s="46"/>
      <c r="D391" s="46"/>
      <c r="E391" s="46"/>
      <c r="F391" s="46"/>
      <c r="G391" s="46"/>
    </row>
    <row r="392" spans="1:7" ht="15.75" customHeight="1">
      <c r="A392" s="44"/>
      <c r="B392" s="45"/>
      <c r="C392" s="46"/>
      <c r="D392" s="46"/>
      <c r="E392" s="46"/>
      <c r="F392" s="46"/>
      <c r="G392" s="46"/>
    </row>
    <row r="393" spans="1:7" ht="15.75" customHeight="1">
      <c r="A393" s="44"/>
      <c r="B393" s="45"/>
      <c r="C393" s="46"/>
      <c r="D393" s="46"/>
      <c r="E393" s="46"/>
      <c r="F393" s="46"/>
      <c r="G393" s="46"/>
    </row>
    <row r="394" spans="1:7" ht="15.75" customHeight="1">
      <c r="A394" s="44"/>
      <c r="B394" s="45"/>
      <c r="C394" s="46"/>
      <c r="D394" s="46"/>
      <c r="E394" s="46"/>
      <c r="F394" s="46"/>
      <c r="G394" s="46"/>
    </row>
    <row r="395" spans="1:7" ht="15.75" customHeight="1">
      <c r="A395" s="44"/>
      <c r="B395" s="45"/>
      <c r="C395" s="46"/>
      <c r="D395" s="46"/>
      <c r="E395" s="46"/>
      <c r="F395" s="46"/>
      <c r="G395" s="46"/>
    </row>
    <row r="396" spans="1:7" ht="15.75" customHeight="1">
      <c r="A396" s="44"/>
      <c r="B396" s="45"/>
      <c r="C396" s="46"/>
      <c r="D396" s="46"/>
      <c r="E396" s="46"/>
      <c r="F396" s="46"/>
      <c r="G396" s="46"/>
    </row>
    <row r="397" spans="1:7" ht="15.75" customHeight="1">
      <c r="A397" s="44"/>
      <c r="B397" s="45"/>
      <c r="C397" s="46"/>
      <c r="D397" s="46"/>
      <c r="E397" s="46"/>
      <c r="F397" s="46"/>
      <c r="G397" s="46"/>
    </row>
    <row r="398" spans="1:7" ht="15.75" customHeight="1">
      <c r="A398" s="44"/>
      <c r="B398" s="45"/>
      <c r="C398" s="46"/>
      <c r="D398" s="46"/>
      <c r="E398" s="46"/>
      <c r="F398" s="46"/>
      <c r="G398" s="46"/>
    </row>
    <row r="399" spans="1:7" ht="15.75" customHeight="1">
      <c r="A399" s="44"/>
      <c r="B399" s="45"/>
      <c r="C399" s="46"/>
      <c r="D399" s="46"/>
      <c r="E399" s="46"/>
      <c r="F399" s="46"/>
      <c r="G399" s="46"/>
    </row>
    <row r="400" spans="1:7" ht="15.75" customHeight="1">
      <c r="A400" s="44"/>
      <c r="B400" s="45"/>
      <c r="C400" s="46"/>
      <c r="D400" s="46"/>
      <c r="E400" s="46"/>
      <c r="F400" s="46"/>
      <c r="G400" s="46"/>
    </row>
    <row r="401" spans="1:7" ht="15.75" customHeight="1">
      <c r="A401" s="44"/>
      <c r="B401" s="45"/>
      <c r="C401" s="46"/>
      <c r="D401" s="46"/>
      <c r="E401" s="46"/>
      <c r="F401" s="46"/>
      <c r="G401" s="46"/>
    </row>
    <row r="402" spans="1:7" ht="15.75" customHeight="1">
      <c r="A402" s="44"/>
      <c r="B402" s="45"/>
      <c r="C402" s="46"/>
      <c r="D402" s="46"/>
      <c r="E402" s="46"/>
      <c r="F402" s="46"/>
      <c r="G402" s="46"/>
    </row>
    <row r="403" spans="1:7" ht="15.75" customHeight="1">
      <c r="A403" s="44"/>
      <c r="B403" s="45"/>
      <c r="C403" s="46"/>
      <c r="D403" s="46"/>
      <c r="E403" s="46"/>
      <c r="F403" s="46"/>
      <c r="G403" s="46"/>
    </row>
    <row r="404" spans="1:7" ht="15.75" customHeight="1">
      <c r="A404" s="44"/>
      <c r="B404" s="45"/>
      <c r="C404" s="46"/>
      <c r="D404" s="46"/>
      <c r="E404" s="46"/>
      <c r="F404" s="46"/>
      <c r="G404" s="46"/>
    </row>
    <row r="405" spans="1:7" ht="15.75" customHeight="1">
      <c r="A405" s="44"/>
      <c r="B405" s="45"/>
      <c r="C405" s="46"/>
      <c r="D405" s="46"/>
      <c r="E405" s="46"/>
      <c r="F405" s="46"/>
      <c r="G405" s="46"/>
    </row>
    <row r="406" spans="1:7" ht="15.75" customHeight="1">
      <c r="A406" s="44"/>
      <c r="B406" s="45"/>
      <c r="C406" s="46"/>
      <c r="D406" s="46"/>
      <c r="E406" s="46"/>
      <c r="F406" s="46"/>
      <c r="G406" s="46"/>
    </row>
    <row r="407" spans="1:7" ht="15.75" customHeight="1">
      <c r="A407" s="44"/>
      <c r="B407" s="45"/>
      <c r="C407" s="46"/>
      <c r="D407" s="46"/>
      <c r="E407" s="46"/>
      <c r="F407" s="46"/>
      <c r="G407" s="46"/>
    </row>
    <row r="408" spans="1:7" ht="15.75" customHeight="1">
      <c r="A408" s="44"/>
      <c r="B408" s="45"/>
      <c r="C408" s="46"/>
      <c r="D408" s="46"/>
      <c r="E408" s="46"/>
      <c r="F408" s="46"/>
      <c r="G408" s="46"/>
    </row>
    <row r="409" spans="1:7" ht="15.75" customHeight="1">
      <c r="A409" s="44"/>
      <c r="B409" s="45"/>
      <c r="C409" s="46"/>
      <c r="D409" s="46"/>
      <c r="E409" s="46"/>
      <c r="F409" s="46"/>
      <c r="G409" s="46"/>
    </row>
    <row r="410" spans="1:7" ht="15.75" customHeight="1">
      <c r="A410" s="44"/>
      <c r="B410" s="45"/>
      <c r="C410" s="46"/>
      <c r="D410" s="46"/>
      <c r="E410" s="46"/>
      <c r="F410" s="46"/>
      <c r="G410" s="46"/>
    </row>
    <row r="411" spans="1:7" ht="15.75" customHeight="1">
      <c r="A411" s="44"/>
      <c r="B411" s="45"/>
      <c r="C411" s="46"/>
      <c r="D411" s="46"/>
      <c r="E411" s="46"/>
      <c r="F411" s="46"/>
      <c r="G411" s="46"/>
    </row>
    <row r="412" spans="1:7" ht="15.75" customHeight="1">
      <c r="A412" s="44"/>
      <c r="B412" s="45"/>
      <c r="C412" s="46"/>
      <c r="D412" s="46"/>
      <c r="E412" s="46"/>
      <c r="F412" s="46"/>
      <c r="G412" s="46"/>
    </row>
    <row r="413" spans="1:7" ht="15.75" customHeight="1">
      <c r="A413" s="44"/>
      <c r="B413" s="45"/>
      <c r="C413" s="46"/>
      <c r="D413" s="46"/>
      <c r="E413" s="46"/>
      <c r="F413" s="46"/>
      <c r="G413" s="46"/>
    </row>
    <row r="414" spans="1:7" ht="15.75" customHeight="1">
      <c r="A414" s="44"/>
      <c r="B414" s="45"/>
      <c r="C414" s="46"/>
      <c r="D414" s="46"/>
      <c r="E414" s="46"/>
      <c r="F414" s="46"/>
      <c r="G414" s="46"/>
    </row>
    <row r="415" spans="1:7" ht="15.75" customHeight="1">
      <c r="A415" s="44"/>
      <c r="B415" s="45"/>
      <c r="C415" s="46"/>
      <c r="D415" s="46"/>
      <c r="E415" s="46"/>
      <c r="F415" s="46"/>
      <c r="G415" s="46"/>
    </row>
    <row r="416" spans="1:7" ht="15.75" customHeight="1">
      <c r="A416" s="44"/>
      <c r="B416" s="45"/>
      <c r="C416" s="46"/>
      <c r="D416" s="46"/>
      <c r="E416" s="46"/>
      <c r="F416" s="46"/>
      <c r="G416" s="46"/>
    </row>
    <row r="417" spans="1:7" ht="15.75" customHeight="1">
      <c r="A417" s="44"/>
      <c r="B417" s="45"/>
      <c r="C417" s="46"/>
      <c r="D417" s="46"/>
      <c r="E417" s="46"/>
      <c r="F417" s="46"/>
      <c r="G417" s="46"/>
    </row>
    <row r="418" spans="1:7" ht="15.75" customHeight="1">
      <c r="A418" s="44"/>
      <c r="B418" s="45"/>
      <c r="C418" s="46"/>
      <c r="D418" s="46"/>
      <c r="E418" s="46"/>
      <c r="F418" s="46"/>
      <c r="G418" s="46"/>
    </row>
    <row r="419" spans="1:7" ht="15.75" customHeight="1">
      <c r="A419" s="44"/>
      <c r="B419" s="45"/>
      <c r="C419" s="46"/>
      <c r="D419" s="46"/>
      <c r="E419" s="46"/>
      <c r="F419" s="46"/>
      <c r="G419" s="46"/>
    </row>
    <row r="420" spans="1:7" ht="15.75" customHeight="1">
      <c r="A420" s="44"/>
      <c r="B420" s="45"/>
      <c r="C420" s="46"/>
      <c r="D420" s="46"/>
      <c r="E420" s="46"/>
      <c r="F420" s="46"/>
      <c r="G420" s="46"/>
    </row>
    <row r="421" spans="1:7" ht="15.75" customHeight="1">
      <c r="A421" s="44"/>
      <c r="B421" s="45"/>
      <c r="C421" s="46"/>
      <c r="D421" s="46"/>
      <c r="E421" s="46"/>
      <c r="F421" s="46"/>
      <c r="G421" s="46"/>
    </row>
    <row r="422" spans="1:7" ht="15.75" customHeight="1">
      <c r="A422" s="44"/>
      <c r="B422" s="45"/>
      <c r="C422" s="46"/>
      <c r="D422" s="46"/>
      <c r="E422" s="46"/>
      <c r="F422" s="46"/>
      <c r="G422" s="46"/>
    </row>
    <row r="423" spans="1:7" ht="15.75" customHeight="1">
      <c r="A423" s="44"/>
      <c r="B423" s="45"/>
      <c r="C423" s="46"/>
      <c r="D423" s="46"/>
      <c r="E423" s="46"/>
      <c r="F423" s="46"/>
      <c r="G423" s="46"/>
    </row>
    <row r="424" spans="1:7" ht="15.75" customHeight="1">
      <c r="A424" s="44"/>
      <c r="B424" s="45"/>
      <c r="C424" s="46"/>
      <c r="D424" s="46"/>
      <c r="E424" s="46"/>
      <c r="F424" s="46"/>
      <c r="G424" s="46"/>
    </row>
    <row r="425" spans="1:7" ht="15.75" customHeight="1">
      <c r="A425" s="44"/>
      <c r="B425" s="45"/>
      <c r="C425" s="46"/>
      <c r="D425" s="46"/>
      <c r="E425" s="46"/>
      <c r="F425" s="46"/>
      <c r="G425" s="46"/>
    </row>
    <row r="426" spans="1:7" ht="15.75" customHeight="1">
      <c r="A426" s="44"/>
      <c r="B426" s="45"/>
      <c r="C426" s="46"/>
      <c r="D426" s="46"/>
      <c r="E426" s="46"/>
      <c r="F426" s="46"/>
      <c r="G426" s="46"/>
    </row>
    <row r="427" spans="1:7" ht="15.75" customHeight="1">
      <c r="A427" s="44"/>
      <c r="B427" s="45"/>
      <c r="C427" s="46"/>
      <c r="D427" s="46"/>
      <c r="E427" s="46"/>
      <c r="F427" s="46"/>
      <c r="G427" s="46"/>
    </row>
    <row r="428" spans="1:7" ht="15.75" customHeight="1">
      <c r="A428" s="44"/>
      <c r="B428" s="45"/>
      <c r="C428" s="46"/>
      <c r="D428" s="46"/>
      <c r="E428" s="46"/>
      <c r="F428" s="46"/>
      <c r="G428" s="46"/>
    </row>
    <row r="429" spans="1:7" ht="15.75" customHeight="1">
      <c r="A429" s="44"/>
      <c r="B429" s="45"/>
      <c r="C429" s="46"/>
      <c r="D429" s="46"/>
      <c r="E429" s="46"/>
      <c r="F429" s="46"/>
      <c r="G429" s="46"/>
    </row>
    <row r="430" spans="1:7" ht="15.75" customHeight="1">
      <c r="A430" s="44"/>
      <c r="B430" s="45"/>
      <c r="C430" s="46"/>
      <c r="D430" s="46"/>
      <c r="E430" s="46"/>
      <c r="F430" s="46"/>
      <c r="G430" s="46"/>
    </row>
    <row r="431" spans="1:7" ht="15.75" customHeight="1">
      <c r="A431" s="44"/>
      <c r="B431" s="45"/>
      <c r="C431" s="46"/>
      <c r="D431" s="46"/>
      <c r="E431" s="46"/>
      <c r="F431" s="46"/>
      <c r="G431" s="46"/>
    </row>
    <row r="432" spans="1:7" ht="15.75" customHeight="1">
      <c r="A432" s="44"/>
      <c r="B432" s="45"/>
      <c r="C432" s="46"/>
      <c r="D432" s="46"/>
      <c r="E432" s="46"/>
      <c r="F432" s="46"/>
      <c r="G432" s="46"/>
    </row>
    <row r="433" spans="1:7" ht="15.75" customHeight="1">
      <c r="A433" s="44"/>
      <c r="B433" s="45"/>
      <c r="C433" s="46"/>
      <c r="D433" s="46"/>
      <c r="E433" s="46"/>
      <c r="F433" s="46"/>
      <c r="G433" s="46"/>
    </row>
    <row r="434" spans="1:7" ht="15.75" customHeight="1">
      <c r="A434" s="44"/>
      <c r="B434" s="45"/>
      <c r="C434" s="46"/>
      <c r="D434" s="46"/>
      <c r="E434" s="46"/>
      <c r="F434" s="46"/>
      <c r="G434" s="46"/>
    </row>
    <row r="435" spans="1:7" ht="15.75" customHeight="1">
      <c r="A435" s="44"/>
      <c r="B435" s="45"/>
      <c r="C435" s="46"/>
      <c r="D435" s="46"/>
      <c r="E435" s="46"/>
      <c r="F435" s="46"/>
      <c r="G435" s="46"/>
    </row>
    <row r="436" spans="1:7" ht="15.75" customHeight="1">
      <c r="A436" s="44"/>
      <c r="B436" s="45"/>
      <c r="C436" s="46"/>
      <c r="D436" s="46"/>
      <c r="E436" s="46"/>
      <c r="F436" s="46"/>
      <c r="G436" s="46"/>
    </row>
    <row r="437" spans="1:7" ht="15.75" customHeight="1">
      <c r="A437" s="44"/>
      <c r="B437" s="45"/>
      <c r="C437" s="46"/>
      <c r="D437" s="46"/>
      <c r="E437" s="46"/>
      <c r="F437" s="46"/>
      <c r="G437" s="46"/>
    </row>
    <row r="438" spans="1:7" ht="15.75" customHeight="1">
      <c r="A438" s="44"/>
      <c r="B438" s="45"/>
      <c r="C438" s="46"/>
      <c r="D438" s="46"/>
      <c r="E438" s="46"/>
      <c r="F438" s="46"/>
      <c r="G438" s="46"/>
    </row>
    <row r="439" spans="1:7" ht="15.75" customHeight="1">
      <c r="A439" s="44"/>
      <c r="B439" s="45"/>
      <c r="C439" s="46"/>
      <c r="D439" s="46"/>
      <c r="E439" s="46"/>
      <c r="F439" s="46"/>
      <c r="G439" s="46"/>
    </row>
    <row r="440" spans="1:7" ht="15.75" customHeight="1">
      <c r="A440" s="44"/>
      <c r="B440" s="45"/>
      <c r="C440" s="46"/>
      <c r="D440" s="46"/>
      <c r="E440" s="46"/>
      <c r="F440" s="46"/>
      <c r="G440" s="46"/>
    </row>
    <row r="441" spans="1:7" ht="15.75" customHeight="1">
      <c r="A441" s="44"/>
      <c r="B441" s="45"/>
      <c r="C441" s="46"/>
      <c r="D441" s="46"/>
      <c r="E441" s="46"/>
      <c r="F441" s="46"/>
      <c r="G441" s="46"/>
    </row>
    <row r="442" spans="1:7" ht="15.75" customHeight="1">
      <c r="A442" s="44"/>
      <c r="B442" s="45"/>
      <c r="C442" s="46"/>
      <c r="D442" s="46"/>
      <c r="E442" s="46"/>
      <c r="F442" s="46"/>
      <c r="G442" s="46"/>
    </row>
    <row r="443" spans="1:7" ht="15.75" customHeight="1">
      <c r="A443" s="44"/>
      <c r="B443" s="45"/>
      <c r="C443" s="46"/>
      <c r="D443" s="46"/>
      <c r="E443" s="46"/>
      <c r="F443" s="46"/>
      <c r="G443" s="46"/>
    </row>
    <row r="444" spans="1:7" ht="15.75" customHeight="1">
      <c r="A444" s="44"/>
      <c r="B444" s="45"/>
      <c r="C444" s="46"/>
      <c r="D444" s="46"/>
      <c r="E444" s="46"/>
      <c r="F444" s="46"/>
      <c r="G444" s="46"/>
    </row>
    <row r="445" spans="1:7" ht="15.75" customHeight="1">
      <c r="A445" s="44"/>
      <c r="B445" s="45"/>
      <c r="C445" s="46"/>
      <c r="D445" s="46"/>
      <c r="E445" s="46"/>
      <c r="F445" s="46"/>
      <c r="G445" s="46"/>
    </row>
    <row r="446" spans="1:7" ht="15.75" customHeight="1">
      <c r="A446" s="44"/>
      <c r="B446" s="45"/>
      <c r="C446" s="46"/>
      <c r="D446" s="46"/>
      <c r="E446" s="46"/>
      <c r="F446" s="46"/>
      <c r="G446" s="46"/>
    </row>
    <row r="447" spans="1:7" ht="15.75" customHeight="1">
      <c r="A447" s="44"/>
      <c r="B447" s="45"/>
      <c r="C447" s="46"/>
      <c r="D447" s="46"/>
      <c r="E447" s="46"/>
      <c r="F447" s="46"/>
      <c r="G447" s="46"/>
    </row>
    <row r="448" spans="1:7" ht="15.75" customHeight="1">
      <c r="A448" s="44"/>
      <c r="B448" s="45"/>
      <c r="C448" s="46"/>
      <c r="D448" s="46"/>
      <c r="E448" s="46"/>
      <c r="F448" s="46"/>
      <c r="G448" s="46"/>
    </row>
    <row r="449" spans="1:7" ht="15.75" customHeight="1">
      <c r="A449" s="44"/>
      <c r="B449" s="45"/>
      <c r="C449" s="46"/>
      <c r="D449" s="46"/>
      <c r="E449" s="46"/>
      <c r="F449" s="46"/>
      <c r="G449" s="46"/>
    </row>
    <row r="450" spans="1:7" ht="15.75" customHeight="1">
      <c r="A450" s="44"/>
      <c r="B450" s="45"/>
      <c r="C450" s="46"/>
      <c r="D450" s="46"/>
      <c r="E450" s="46"/>
      <c r="F450" s="46"/>
      <c r="G450" s="46"/>
    </row>
    <row r="451" spans="1:7" ht="15.75" customHeight="1">
      <c r="A451" s="44"/>
      <c r="B451" s="45"/>
      <c r="C451" s="46"/>
      <c r="D451" s="46"/>
      <c r="E451" s="46"/>
      <c r="F451" s="46"/>
      <c r="G451" s="46"/>
    </row>
    <row r="452" spans="1:7" ht="15.75" customHeight="1">
      <c r="A452" s="44"/>
      <c r="B452" s="45"/>
      <c r="C452" s="46"/>
      <c r="D452" s="46"/>
      <c r="E452" s="46"/>
      <c r="F452" s="46"/>
      <c r="G452" s="46"/>
    </row>
    <row r="453" spans="1:7" ht="15.75" customHeight="1">
      <c r="A453" s="44"/>
      <c r="B453" s="45"/>
      <c r="C453" s="46"/>
      <c r="D453" s="46"/>
      <c r="E453" s="46"/>
      <c r="F453" s="46"/>
      <c r="G453" s="46"/>
    </row>
    <row r="454" spans="1:7" ht="15.75" customHeight="1">
      <c r="A454" s="44"/>
      <c r="B454" s="45"/>
      <c r="C454" s="46"/>
      <c r="D454" s="46"/>
      <c r="E454" s="46"/>
      <c r="F454" s="46"/>
      <c r="G454" s="46"/>
    </row>
    <row r="455" spans="1:7" ht="15.75" customHeight="1">
      <c r="A455" s="44"/>
      <c r="B455" s="45"/>
      <c r="C455" s="46"/>
      <c r="D455" s="46"/>
      <c r="E455" s="46"/>
      <c r="F455" s="46"/>
      <c r="G455" s="46"/>
    </row>
    <row r="456" spans="1:7" ht="15.75" customHeight="1">
      <c r="A456" s="44"/>
      <c r="B456" s="45"/>
      <c r="C456" s="46"/>
      <c r="D456" s="46"/>
      <c r="E456" s="46"/>
      <c r="F456" s="46"/>
      <c r="G456" s="46"/>
    </row>
    <row r="457" spans="1:7" ht="15.75" customHeight="1">
      <c r="A457" s="44"/>
      <c r="B457" s="45"/>
      <c r="C457" s="46"/>
      <c r="D457" s="46"/>
      <c r="E457" s="46"/>
      <c r="F457" s="46"/>
      <c r="G457" s="46"/>
    </row>
    <row r="458" spans="1:7" ht="15.75" customHeight="1">
      <c r="A458" s="44"/>
      <c r="B458" s="45"/>
      <c r="C458" s="46"/>
      <c r="D458" s="46"/>
      <c r="E458" s="46"/>
      <c r="F458" s="46"/>
      <c r="G458" s="46"/>
    </row>
    <row r="459" spans="1:7" ht="15.75" customHeight="1">
      <c r="A459" s="44"/>
      <c r="B459" s="45"/>
      <c r="C459" s="46"/>
      <c r="D459" s="46"/>
      <c r="E459" s="46"/>
      <c r="F459" s="46"/>
      <c r="G459" s="46"/>
    </row>
    <row r="460" spans="1:7" ht="15.75" customHeight="1">
      <c r="A460" s="44"/>
      <c r="B460" s="45"/>
      <c r="C460" s="46"/>
      <c r="D460" s="46"/>
      <c r="E460" s="46"/>
      <c r="F460" s="46"/>
      <c r="G460" s="46"/>
    </row>
    <row r="461" spans="1:7" ht="15.75" customHeight="1">
      <c r="A461" s="44"/>
      <c r="B461" s="45"/>
      <c r="C461" s="46"/>
      <c r="D461" s="46"/>
      <c r="E461" s="46"/>
      <c r="F461" s="46"/>
      <c r="G461" s="46"/>
    </row>
    <row r="462" spans="1:7" ht="15.75" customHeight="1">
      <c r="A462" s="44"/>
      <c r="B462" s="45"/>
      <c r="C462" s="46"/>
      <c r="D462" s="46"/>
      <c r="E462" s="46"/>
      <c r="F462" s="46"/>
      <c r="G462" s="46"/>
    </row>
    <row r="463" spans="1:7" ht="15.75" customHeight="1">
      <c r="A463" s="44"/>
      <c r="B463" s="45"/>
      <c r="C463" s="46"/>
      <c r="D463" s="46"/>
      <c r="E463" s="46"/>
      <c r="F463" s="46"/>
      <c r="G463" s="46"/>
    </row>
    <row r="464" spans="1:7" ht="15.75" customHeight="1">
      <c r="A464" s="44"/>
      <c r="B464" s="45"/>
      <c r="C464" s="46"/>
      <c r="D464" s="46"/>
      <c r="E464" s="46"/>
      <c r="F464" s="46"/>
      <c r="G464" s="46"/>
    </row>
    <row r="465" spans="1:7" ht="15.75" customHeight="1">
      <c r="A465" s="44"/>
      <c r="B465" s="45"/>
      <c r="C465" s="46"/>
      <c r="D465" s="46"/>
      <c r="E465" s="46"/>
      <c r="F465" s="46"/>
      <c r="G465" s="46"/>
    </row>
    <row r="466" spans="1:7" ht="15.75" customHeight="1">
      <c r="A466" s="44"/>
      <c r="B466" s="45"/>
      <c r="C466" s="46"/>
      <c r="D466" s="46"/>
      <c r="E466" s="46"/>
      <c r="F466" s="46"/>
      <c r="G466" s="46"/>
    </row>
    <row r="467" spans="1:7" ht="15.75" customHeight="1">
      <c r="A467" s="44"/>
      <c r="B467" s="45"/>
      <c r="C467" s="46"/>
      <c r="D467" s="46"/>
      <c r="E467" s="46"/>
      <c r="F467" s="46"/>
      <c r="G467" s="46"/>
    </row>
    <row r="468" spans="1:7" ht="15.75" customHeight="1">
      <c r="A468" s="44"/>
      <c r="B468" s="45"/>
      <c r="C468" s="46"/>
      <c r="D468" s="46"/>
      <c r="E468" s="46"/>
      <c r="F468" s="46"/>
      <c r="G468" s="46"/>
    </row>
    <row r="469" spans="1:7" ht="15.75" customHeight="1">
      <c r="A469" s="44"/>
      <c r="B469" s="45"/>
      <c r="C469" s="46"/>
      <c r="D469" s="46"/>
      <c r="E469" s="46"/>
      <c r="F469" s="46"/>
      <c r="G469" s="46"/>
    </row>
    <row r="470" spans="1:7" ht="15.75" customHeight="1">
      <c r="A470" s="44"/>
      <c r="B470" s="45"/>
      <c r="C470" s="46"/>
      <c r="D470" s="46"/>
      <c r="E470" s="46"/>
      <c r="F470" s="46"/>
      <c r="G470" s="46"/>
    </row>
    <row r="471" spans="1:7" ht="15.75" customHeight="1">
      <c r="A471" s="44"/>
      <c r="B471" s="45"/>
      <c r="C471" s="46"/>
      <c r="D471" s="46"/>
      <c r="E471" s="46"/>
      <c r="F471" s="46"/>
      <c r="G471" s="46"/>
    </row>
    <row r="472" spans="1:7" ht="15.75" customHeight="1">
      <c r="A472" s="44"/>
      <c r="B472" s="45"/>
      <c r="C472" s="46"/>
      <c r="D472" s="46"/>
      <c r="E472" s="46"/>
      <c r="F472" s="46"/>
      <c r="G472" s="46"/>
    </row>
    <row r="473" spans="1:7" ht="15.75" customHeight="1">
      <c r="A473" s="44"/>
      <c r="B473" s="45"/>
      <c r="C473" s="46"/>
      <c r="D473" s="46"/>
      <c r="E473" s="46"/>
      <c r="F473" s="46"/>
      <c r="G473" s="46"/>
    </row>
    <row r="474" spans="1:7" ht="15.75" customHeight="1">
      <c r="A474" s="44"/>
      <c r="B474" s="45"/>
      <c r="C474" s="46"/>
      <c r="D474" s="46"/>
      <c r="E474" s="46"/>
      <c r="F474" s="46"/>
      <c r="G474" s="46"/>
    </row>
    <row r="475" spans="1:7" ht="15.75" customHeight="1">
      <c r="A475" s="44"/>
      <c r="B475" s="45"/>
      <c r="C475" s="46"/>
      <c r="D475" s="46"/>
      <c r="E475" s="46"/>
      <c r="F475" s="46"/>
      <c r="G475" s="46"/>
    </row>
    <row r="476" spans="1:7" ht="15.75" customHeight="1">
      <c r="A476" s="44"/>
      <c r="B476" s="45"/>
      <c r="C476" s="46"/>
      <c r="D476" s="46"/>
      <c r="E476" s="46"/>
      <c r="F476" s="46"/>
      <c r="G476" s="46"/>
    </row>
    <row r="477" spans="1:7" ht="15.75" customHeight="1">
      <c r="A477" s="44"/>
      <c r="B477" s="45"/>
      <c r="C477" s="46"/>
      <c r="D477" s="46"/>
      <c r="E477" s="46"/>
      <c r="F477" s="46"/>
      <c r="G477" s="46"/>
    </row>
    <row r="478" spans="1:7" ht="15.75" customHeight="1">
      <c r="A478" s="44"/>
      <c r="B478" s="45"/>
      <c r="C478" s="46"/>
      <c r="D478" s="46"/>
      <c r="E478" s="46"/>
      <c r="F478" s="46"/>
      <c r="G478" s="46"/>
    </row>
    <row r="479" spans="1:7" ht="15.75" customHeight="1">
      <c r="A479" s="44"/>
      <c r="B479" s="45"/>
      <c r="C479" s="46"/>
      <c r="D479" s="46"/>
      <c r="E479" s="46"/>
      <c r="F479" s="46"/>
      <c r="G479" s="46"/>
    </row>
    <row r="480" spans="1:7" ht="15.75" customHeight="1">
      <c r="A480" s="44"/>
      <c r="B480" s="45"/>
      <c r="C480" s="46"/>
      <c r="D480" s="46"/>
      <c r="E480" s="46"/>
      <c r="F480" s="46"/>
      <c r="G480" s="46"/>
    </row>
    <row r="481" spans="1:7" ht="15.75" customHeight="1">
      <c r="A481" s="44"/>
      <c r="B481" s="45"/>
      <c r="C481" s="46"/>
      <c r="D481" s="46"/>
      <c r="E481" s="46"/>
      <c r="F481" s="46"/>
      <c r="G481" s="46"/>
    </row>
    <row r="482" spans="1:7" ht="15.75" customHeight="1">
      <c r="A482" s="44"/>
      <c r="B482" s="45"/>
      <c r="C482" s="46"/>
      <c r="D482" s="46"/>
      <c r="E482" s="46"/>
      <c r="F482" s="46"/>
      <c r="G482" s="46"/>
    </row>
    <row r="483" spans="1:7" ht="15.75" customHeight="1">
      <c r="A483" s="44"/>
      <c r="B483" s="45"/>
      <c r="C483" s="46"/>
      <c r="D483" s="46"/>
      <c r="E483" s="46"/>
      <c r="F483" s="46"/>
      <c r="G483" s="46"/>
    </row>
    <row r="484" spans="1:7" ht="15.75" customHeight="1">
      <c r="A484" s="44"/>
      <c r="B484" s="45"/>
      <c r="C484" s="46"/>
      <c r="D484" s="46"/>
      <c r="E484" s="46"/>
      <c r="F484" s="46"/>
      <c r="G484" s="46"/>
    </row>
    <row r="485" spans="1:7" ht="15.75" customHeight="1">
      <c r="A485" s="44"/>
      <c r="B485" s="45"/>
      <c r="C485" s="46"/>
      <c r="D485" s="46"/>
      <c r="E485" s="46"/>
      <c r="F485" s="46"/>
      <c r="G485" s="46"/>
    </row>
    <row r="486" spans="1:7" ht="15.75" customHeight="1">
      <c r="A486" s="44"/>
      <c r="B486" s="45"/>
      <c r="C486" s="46"/>
      <c r="D486" s="46"/>
      <c r="E486" s="46"/>
      <c r="F486" s="46"/>
      <c r="G486" s="46"/>
    </row>
    <row r="487" spans="1:7" ht="15.75" customHeight="1">
      <c r="A487" s="44"/>
      <c r="B487" s="45"/>
      <c r="C487" s="46"/>
      <c r="D487" s="46"/>
      <c r="E487" s="46"/>
      <c r="F487" s="46"/>
      <c r="G487" s="46"/>
    </row>
    <row r="488" spans="1:7" ht="15.75" customHeight="1">
      <c r="A488" s="44"/>
      <c r="B488" s="45"/>
      <c r="C488" s="46"/>
      <c r="D488" s="46"/>
      <c r="E488" s="46"/>
      <c r="F488" s="46"/>
      <c r="G488" s="46"/>
    </row>
    <row r="489" spans="1:7" ht="15.75" customHeight="1">
      <c r="A489" s="44"/>
      <c r="B489" s="45"/>
      <c r="C489" s="46"/>
      <c r="D489" s="46"/>
      <c r="E489" s="46"/>
      <c r="F489" s="46"/>
      <c r="G489" s="46"/>
    </row>
    <row r="490" spans="1:7" ht="15.75" customHeight="1">
      <c r="A490" s="44"/>
      <c r="B490" s="45"/>
      <c r="C490" s="46"/>
      <c r="D490" s="46"/>
      <c r="E490" s="46"/>
      <c r="F490" s="46"/>
      <c r="G490" s="46"/>
    </row>
    <row r="491" spans="1:7" ht="15.75" customHeight="1">
      <c r="A491" s="44"/>
      <c r="B491" s="45"/>
      <c r="C491" s="46"/>
      <c r="D491" s="46"/>
      <c r="E491" s="46"/>
      <c r="F491" s="46"/>
      <c r="G491" s="46"/>
    </row>
    <row r="492" spans="1:7" ht="15.75" customHeight="1">
      <c r="A492" s="44"/>
      <c r="B492" s="45"/>
      <c r="C492" s="46"/>
      <c r="D492" s="46"/>
      <c r="E492" s="46"/>
      <c r="F492" s="46"/>
      <c r="G492" s="46"/>
    </row>
    <row r="493" spans="1:7" ht="15.75" customHeight="1">
      <c r="A493" s="44"/>
      <c r="B493" s="45"/>
      <c r="C493" s="46"/>
      <c r="D493" s="46"/>
      <c r="E493" s="46"/>
      <c r="F493" s="46"/>
      <c r="G493" s="46"/>
    </row>
    <row r="494" spans="1:7" ht="15.75" customHeight="1">
      <c r="A494" s="44"/>
      <c r="B494" s="45"/>
      <c r="C494" s="46"/>
      <c r="D494" s="46"/>
      <c r="E494" s="46"/>
      <c r="F494" s="46"/>
      <c r="G494" s="46"/>
    </row>
    <row r="495" spans="1:7" ht="15.75" customHeight="1">
      <c r="A495" s="44"/>
      <c r="B495" s="45"/>
      <c r="C495" s="46"/>
      <c r="D495" s="46"/>
      <c r="E495" s="46"/>
      <c r="F495" s="46"/>
      <c r="G495" s="46"/>
    </row>
    <row r="496" spans="1:7" ht="15.75" customHeight="1">
      <c r="A496" s="44"/>
      <c r="B496" s="45"/>
      <c r="C496" s="46"/>
      <c r="D496" s="46"/>
      <c r="E496" s="46"/>
      <c r="F496" s="46"/>
      <c r="G496" s="46"/>
    </row>
    <row r="497" spans="1:7" ht="15.75" customHeight="1">
      <c r="A497" s="44"/>
      <c r="B497" s="45"/>
      <c r="C497" s="46"/>
      <c r="D497" s="46"/>
      <c r="E497" s="46"/>
      <c r="F497" s="46"/>
      <c r="G497" s="46"/>
    </row>
    <row r="498" spans="1:7" ht="15.75" customHeight="1">
      <c r="A498" s="44"/>
      <c r="B498" s="45"/>
      <c r="C498" s="46"/>
      <c r="D498" s="46"/>
      <c r="E498" s="46"/>
      <c r="F498" s="46"/>
      <c r="G498" s="46"/>
    </row>
    <row r="499" spans="1:7" ht="15.75" customHeight="1">
      <c r="A499" s="44"/>
      <c r="B499" s="45"/>
      <c r="C499" s="46"/>
      <c r="D499" s="46"/>
      <c r="E499" s="46"/>
      <c r="F499" s="46"/>
      <c r="G499" s="46"/>
    </row>
    <row r="500" spans="1:7" ht="15.75" customHeight="1">
      <c r="A500" s="44"/>
      <c r="B500" s="45"/>
      <c r="C500" s="46"/>
      <c r="D500" s="46"/>
      <c r="E500" s="46"/>
      <c r="F500" s="46"/>
      <c r="G500" s="46"/>
    </row>
    <row r="501" spans="1:7" ht="15.75" customHeight="1">
      <c r="A501" s="44"/>
      <c r="B501" s="45"/>
      <c r="C501" s="46"/>
      <c r="D501" s="46"/>
      <c r="E501" s="46"/>
      <c r="F501" s="46"/>
      <c r="G501" s="46"/>
    </row>
    <row r="502" spans="1:7" ht="15.75" customHeight="1">
      <c r="A502" s="44"/>
      <c r="B502" s="45"/>
      <c r="C502" s="46"/>
      <c r="D502" s="46"/>
      <c r="E502" s="46"/>
      <c r="F502" s="46"/>
      <c r="G502" s="46"/>
    </row>
    <row r="503" spans="1:7" ht="15.75" customHeight="1">
      <c r="A503" s="44"/>
      <c r="B503" s="45"/>
      <c r="C503" s="46"/>
      <c r="D503" s="46"/>
      <c r="E503" s="46"/>
      <c r="F503" s="46"/>
      <c r="G503" s="46"/>
    </row>
    <row r="504" spans="1:7" ht="15.75" customHeight="1">
      <c r="A504" s="44"/>
      <c r="B504" s="45"/>
      <c r="C504" s="46"/>
      <c r="D504" s="46"/>
      <c r="E504" s="46"/>
      <c r="F504" s="46"/>
      <c r="G504" s="46"/>
    </row>
    <row r="505" spans="1:7" ht="15.75" customHeight="1">
      <c r="A505" s="44"/>
      <c r="B505" s="45"/>
      <c r="C505" s="46"/>
      <c r="D505" s="46"/>
      <c r="E505" s="46"/>
      <c r="F505" s="46"/>
      <c r="G505" s="46"/>
    </row>
    <row r="506" spans="1:7" ht="15.75" customHeight="1">
      <c r="A506" s="44"/>
      <c r="B506" s="45"/>
      <c r="C506" s="46"/>
      <c r="D506" s="46"/>
      <c r="E506" s="46"/>
      <c r="F506" s="46"/>
      <c r="G506" s="46"/>
    </row>
    <row r="507" spans="1:7" ht="15.75" customHeight="1">
      <c r="A507" s="44"/>
      <c r="B507" s="45"/>
      <c r="C507" s="46"/>
      <c r="D507" s="46"/>
      <c r="E507" s="46"/>
      <c r="F507" s="46"/>
      <c r="G507" s="46"/>
    </row>
    <row r="508" spans="1:7" ht="15.75" customHeight="1">
      <c r="A508" s="44"/>
      <c r="B508" s="45"/>
      <c r="C508" s="46"/>
      <c r="D508" s="46"/>
      <c r="E508" s="46"/>
      <c r="F508" s="46"/>
      <c r="G508" s="46"/>
    </row>
    <row r="509" spans="1:7" ht="15.75" customHeight="1">
      <c r="A509" s="44"/>
      <c r="B509" s="45"/>
      <c r="C509" s="46"/>
      <c r="D509" s="46"/>
      <c r="E509" s="46"/>
      <c r="F509" s="46"/>
      <c r="G509" s="46"/>
    </row>
    <row r="510" spans="1:7" ht="15.75" customHeight="1">
      <c r="A510" s="44"/>
      <c r="B510" s="45"/>
      <c r="C510" s="46"/>
      <c r="D510" s="46"/>
      <c r="E510" s="46"/>
      <c r="F510" s="46"/>
      <c r="G510" s="46"/>
    </row>
    <row r="511" spans="1:7" ht="15.75" customHeight="1">
      <c r="A511" s="44"/>
      <c r="B511" s="45"/>
      <c r="C511" s="46"/>
      <c r="D511" s="46"/>
      <c r="E511" s="46"/>
      <c r="F511" s="46"/>
      <c r="G511" s="46"/>
    </row>
    <row r="512" spans="1:7" ht="15.75" customHeight="1">
      <c r="A512" s="44"/>
      <c r="B512" s="45"/>
      <c r="C512" s="46"/>
      <c r="D512" s="46"/>
      <c r="E512" s="46"/>
      <c r="F512" s="46"/>
      <c r="G512" s="46"/>
    </row>
    <row r="513" spans="1:7" ht="15.75" customHeight="1">
      <c r="A513" s="44"/>
      <c r="B513" s="45"/>
      <c r="C513" s="46"/>
      <c r="D513" s="46"/>
      <c r="E513" s="46"/>
      <c r="F513" s="46"/>
      <c r="G513" s="46"/>
    </row>
    <row r="514" spans="1:7" ht="15.75" customHeight="1">
      <c r="A514" s="44"/>
      <c r="B514" s="45"/>
      <c r="C514" s="46"/>
      <c r="D514" s="46"/>
      <c r="E514" s="46"/>
      <c r="F514" s="46"/>
      <c r="G514" s="46"/>
    </row>
    <row r="515" spans="1:7" ht="15.75" customHeight="1">
      <c r="A515" s="44"/>
      <c r="B515" s="45"/>
      <c r="C515" s="46"/>
      <c r="D515" s="46"/>
      <c r="E515" s="46"/>
      <c r="F515" s="46"/>
      <c r="G515" s="46"/>
    </row>
    <row r="516" spans="1:7" ht="15.75" customHeight="1">
      <c r="A516" s="44"/>
      <c r="B516" s="45"/>
      <c r="C516" s="46"/>
      <c r="D516" s="46"/>
      <c r="E516" s="46"/>
      <c r="F516" s="46"/>
      <c r="G516" s="46"/>
    </row>
    <row r="517" spans="1:7" ht="15.75" customHeight="1">
      <c r="A517" s="44"/>
      <c r="B517" s="45"/>
      <c r="C517" s="46"/>
      <c r="D517" s="46"/>
      <c r="E517" s="46"/>
      <c r="F517" s="46"/>
      <c r="G517" s="46"/>
    </row>
    <row r="518" spans="1:7" ht="15.75" customHeight="1">
      <c r="A518" s="44"/>
      <c r="B518" s="45"/>
      <c r="C518" s="46"/>
      <c r="D518" s="46"/>
      <c r="E518" s="46"/>
      <c r="F518" s="46"/>
      <c r="G518" s="46"/>
    </row>
    <row r="519" spans="1:7" ht="15.75" customHeight="1">
      <c r="A519" s="44"/>
      <c r="B519" s="45"/>
      <c r="C519" s="46"/>
      <c r="D519" s="46"/>
      <c r="E519" s="46"/>
      <c r="F519" s="46"/>
      <c r="G519" s="46"/>
    </row>
    <row r="520" spans="1:7" ht="15.75" customHeight="1">
      <c r="A520" s="44"/>
      <c r="B520" s="45"/>
      <c r="C520" s="46"/>
      <c r="D520" s="46"/>
      <c r="E520" s="46"/>
      <c r="F520" s="46"/>
      <c r="G520" s="46"/>
    </row>
    <row r="521" spans="1:7" ht="15.75" customHeight="1">
      <c r="A521" s="44"/>
      <c r="B521" s="45"/>
      <c r="C521" s="46"/>
      <c r="D521" s="46"/>
      <c r="E521" s="46"/>
      <c r="F521" s="46"/>
      <c r="G521" s="46"/>
    </row>
    <row r="522" spans="1:7" ht="15.75" customHeight="1">
      <c r="A522" s="44"/>
      <c r="B522" s="45"/>
      <c r="C522" s="46"/>
      <c r="D522" s="46"/>
      <c r="E522" s="46"/>
      <c r="F522" s="46"/>
      <c r="G522" s="46"/>
    </row>
    <row r="523" spans="1:7" ht="15.75" customHeight="1">
      <c r="A523" s="44"/>
      <c r="B523" s="45"/>
      <c r="C523" s="46"/>
      <c r="D523" s="46"/>
      <c r="E523" s="46"/>
      <c r="F523" s="46"/>
      <c r="G523" s="46"/>
    </row>
    <row r="524" spans="1:7" ht="15.75" customHeight="1">
      <c r="A524" s="44"/>
      <c r="B524" s="45"/>
      <c r="C524" s="46"/>
      <c r="D524" s="46"/>
      <c r="E524" s="46"/>
      <c r="F524" s="46"/>
      <c r="G524" s="46"/>
    </row>
    <row r="525" spans="1:7" ht="15.75" customHeight="1">
      <c r="A525" s="44"/>
      <c r="B525" s="45"/>
      <c r="C525" s="46"/>
      <c r="D525" s="46"/>
      <c r="E525" s="46"/>
      <c r="F525" s="46"/>
      <c r="G525" s="46"/>
    </row>
    <row r="526" spans="1:7" ht="15.75" customHeight="1">
      <c r="A526" s="44"/>
      <c r="B526" s="45"/>
      <c r="C526" s="46"/>
      <c r="D526" s="46"/>
      <c r="E526" s="46"/>
      <c r="F526" s="46"/>
      <c r="G526" s="46"/>
    </row>
    <row r="527" spans="1:7" ht="15.75" customHeight="1">
      <c r="A527" s="44"/>
      <c r="B527" s="45"/>
      <c r="C527" s="46"/>
      <c r="D527" s="46"/>
      <c r="E527" s="46"/>
      <c r="F527" s="46"/>
      <c r="G527" s="46"/>
    </row>
    <row r="528" spans="1:7" ht="15.75" customHeight="1">
      <c r="A528" s="44"/>
      <c r="B528" s="45"/>
      <c r="C528" s="46"/>
      <c r="D528" s="46"/>
      <c r="E528" s="46"/>
      <c r="F528" s="46"/>
      <c r="G528" s="46"/>
    </row>
    <row r="529" spans="1:7" ht="15.75" customHeight="1">
      <c r="A529" s="44"/>
      <c r="B529" s="45"/>
      <c r="C529" s="46"/>
      <c r="D529" s="46"/>
      <c r="E529" s="46"/>
      <c r="F529" s="46"/>
      <c r="G529" s="46"/>
    </row>
    <row r="530" spans="1:7" ht="15.75" customHeight="1">
      <c r="A530" s="44"/>
      <c r="B530" s="45"/>
      <c r="C530" s="46"/>
      <c r="D530" s="46"/>
      <c r="E530" s="46"/>
      <c r="F530" s="46"/>
      <c r="G530" s="46"/>
    </row>
    <row r="531" spans="1:7" ht="15.75" customHeight="1">
      <c r="A531" s="44"/>
      <c r="B531" s="45"/>
      <c r="C531" s="46"/>
      <c r="D531" s="46"/>
      <c r="E531" s="46"/>
      <c r="F531" s="46"/>
      <c r="G531" s="46"/>
    </row>
    <row r="532" spans="1:7" ht="15.75" customHeight="1">
      <c r="A532" s="44"/>
      <c r="B532" s="45"/>
      <c r="C532" s="46"/>
      <c r="D532" s="46"/>
      <c r="E532" s="46"/>
      <c r="F532" s="46"/>
      <c r="G532" s="46"/>
    </row>
    <row r="533" spans="1:7" ht="15.75" customHeight="1">
      <c r="A533" s="44"/>
      <c r="B533" s="45"/>
      <c r="C533" s="46"/>
      <c r="D533" s="46"/>
      <c r="E533" s="46"/>
      <c r="F533" s="46"/>
      <c r="G533" s="46"/>
    </row>
    <row r="534" spans="1:7" ht="15.75" customHeight="1">
      <c r="A534" s="44"/>
      <c r="B534" s="45"/>
      <c r="C534" s="46"/>
      <c r="D534" s="46"/>
      <c r="E534" s="46"/>
      <c r="F534" s="46"/>
      <c r="G534" s="46"/>
    </row>
    <row r="535" spans="1:7" ht="15.75" customHeight="1">
      <c r="A535" s="44"/>
      <c r="B535" s="45"/>
      <c r="C535" s="46"/>
      <c r="D535" s="46"/>
      <c r="E535" s="46"/>
      <c r="F535" s="46"/>
      <c r="G535" s="46"/>
    </row>
    <row r="536" spans="1:7" ht="15.75" customHeight="1">
      <c r="A536" s="44"/>
      <c r="B536" s="45"/>
      <c r="C536" s="46"/>
      <c r="D536" s="46"/>
      <c r="E536" s="46"/>
      <c r="F536" s="46"/>
      <c r="G536" s="46"/>
    </row>
    <row r="537" spans="1:7" ht="15.75" customHeight="1">
      <c r="A537" s="44"/>
      <c r="B537" s="45"/>
      <c r="C537" s="46"/>
      <c r="D537" s="46"/>
      <c r="E537" s="46"/>
      <c r="F537" s="46"/>
      <c r="G537" s="46"/>
    </row>
    <row r="538" spans="1:7" ht="15.75" customHeight="1">
      <c r="A538" s="44"/>
      <c r="B538" s="45"/>
      <c r="C538" s="46"/>
      <c r="D538" s="46"/>
      <c r="E538" s="46"/>
      <c r="F538" s="46"/>
      <c r="G538" s="46"/>
    </row>
    <row r="539" spans="1:7" ht="15.75" customHeight="1">
      <c r="A539" s="44"/>
      <c r="B539" s="45"/>
      <c r="C539" s="46"/>
      <c r="D539" s="46"/>
      <c r="E539" s="46"/>
      <c r="F539" s="46"/>
      <c r="G539" s="46"/>
    </row>
    <row r="540" spans="1:7" ht="15.75" customHeight="1">
      <c r="A540" s="44"/>
      <c r="B540" s="45"/>
      <c r="C540" s="46"/>
      <c r="D540" s="46"/>
      <c r="E540" s="46"/>
      <c r="F540" s="46"/>
      <c r="G540" s="46"/>
    </row>
    <row r="541" spans="1:7" ht="15.75" customHeight="1">
      <c r="A541" s="44"/>
      <c r="B541" s="45"/>
      <c r="C541" s="46"/>
      <c r="D541" s="46"/>
      <c r="E541" s="46"/>
      <c r="F541" s="46"/>
      <c r="G541" s="46"/>
    </row>
    <row r="542" spans="1:7" ht="15.75" customHeight="1">
      <c r="A542" s="44"/>
      <c r="B542" s="45"/>
      <c r="C542" s="46"/>
      <c r="D542" s="46"/>
      <c r="E542" s="46"/>
      <c r="F542" s="46"/>
      <c r="G542" s="46"/>
    </row>
    <row r="543" spans="1:7" ht="15.75" customHeight="1">
      <c r="A543" s="44"/>
      <c r="B543" s="45"/>
      <c r="C543" s="46"/>
      <c r="D543" s="46"/>
      <c r="E543" s="46"/>
      <c r="F543" s="46"/>
      <c r="G543" s="46"/>
    </row>
    <row r="544" spans="1:7" ht="15.75" customHeight="1">
      <c r="A544" s="44"/>
      <c r="B544" s="45"/>
      <c r="C544" s="46"/>
      <c r="D544" s="46"/>
      <c r="E544" s="46"/>
      <c r="F544" s="46"/>
      <c r="G544" s="46"/>
    </row>
    <row r="545" spans="1:7" ht="15.75" customHeight="1">
      <c r="A545" s="44"/>
      <c r="B545" s="45"/>
      <c r="C545" s="46"/>
      <c r="D545" s="46"/>
      <c r="E545" s="46"/>
      <c r="F545" s="46"/>
      <c r="G545" s="46"/>
    </row>
    <row r="546" spans="1:7" ht="15.75" customHeight="1">
      <c r="A546" s="44"/>
      <c r="B546" s="45"/>
      <c r="C546" s="46"/>
      <c r="D546" s="46"/>
      <c r="E546" s="46"/>
      <c r="F546" s="46"/>
      <c r="G546" s="46"/>
    </row>
    <row r="547" spans="1:7" ht="15.75" customHeight="1">
      <c r="A547" s="44"/>
      <c r="B547" s="45"/>
      <c r="C547" s="46"/>
      <c r="D547" s="46"/>
      <c r="E547" s="46"/>
      <c r="F547" s="46"/>
      <c r="G547" s="46"/>
    </row>
    <row r="548" spans="1:7" ht="15.75" customHeight="1">
      <c r="A548" s="44"/>
      <c r="B548" s="45"/>
      <c r="C548" s="46"/>
      <c r="D548" s="46"/>
      <c r="E548" s="46"/>
      <c r="F548" s="46"/>
      <c r="G548" s="46"/>
    </row>
    <row r="549" spans="1:7" ht="15.75" customHeight="1">
      <c r="A549" s="44"/>
      <c r="B549" s="45"/>
      <c r="C549" s="46"/>
      <c r="D549" s="46"/>
      <c r="E549" s="46"/>
      <c r="F549" s="46"/>
      <c r="G549" s="46"/>
    </row>
    <row r="550" spans="1:7" ht="15.75" customHeight="1">
      <c r="A550" s="44"/>
      <c r="B550" s="45"/>
      <c r="C550" s="46"/>
      <c r="D550" s="46"/>
      <c r="E550" s="46"/>
      <c r="F550" s="46"/>
      <c r="G550" s="46"/>
    </row>
    <row r="551" spans="1:7" ht="15.75" customHeight="1">
      <c r="A551" s="44"/>
      <c r="B551" s="45"/>
      <c r="C551" s="46"/>
      <c r="D551" s="46"/>
      <c r="E551" s="46"/>
      <c r="F551" s="46"/>
      <c r="G551" s="46"/>
    </row>
    <row r="552" spans="1:7" ht="15.75" customHeight="1">
      <c r="A552" s="44"/>
      <c r="B552" s="45"/>
      <c r="C552" s="46"/>
      <c r="D552" s="46"/>
      <c r="E552" s="46"/>
      <c r="F552" s="46"/>
      <c r="G552" s="46"/>
    </row>
    <row r="553" spans="1:7" ht="15.75" customHeight="1">
      <c r="A553" s="44"/>
      <c r="B553" s="45"/>
      <c r="C553" s="46"/>
      <c r="D553" s="46"/>
      <c r="E553" s="46"/>
      <c r="F553" s="46"/>
      <c r="G553" s="46"/>
    </row>
    <row r="554" spans="1:7" ht="15.75" customHeight="1">
      <c r="A554" s="44"/>
      <c r="B554" s="45"/>
      <c r="C554" s="46"/>
      <c r="D554" s="46"/>
      <c r="E554" s="46"/>
      <c r="F554" s="46"/>
      <c r="G554" s="46"/>
    </row>
    <row r="555" spans="1:7" ht="15.75" customHeight="1">
      <c r="A555" s="44"/>
      <c r="B555" s="45"/>
      <c r="C555" s="46"/>
      <c r="D555" s="46"/>
      <c r="E555" s="46"/>
      <c r="F555" s="46"/>
      <c r="G555" s="46"/>
    </row>
    <row r="556" spans="1:7" ht="15.75" customHeight="1">
      <c r="A556" s="44"/>
      <c r="B556" s="45"/>
      <c r="C556" s="46"/>
      <c r="D556" s="46"/>
      <c r="E556" s="46"/>
      <c r="F556" s="46"/>
      <c r="G556" s="46"/>
    </row>
    <row r="557" spans="1:7" ht="15.75" customHeight="1">
      <c r="A557" s="44"/>
      <c r="B557" s="45"/>
      <c r="C557" s="46"/>
      <c r="D557" s="46"/>
      <c r="E557" s="46"/>
      <c r="F557" s="46"/>
      <c r="G557" s="46"/>
    </row>
    <row r="558" spans="1:7" ht="15.75" customHeight="1">
      <c r="A558" s="44"/>
      <c r="B558" s="45"/>
      <c r="C558" s="46"/>
      <c r="D558" s="46"/>
      <c r="E558" s="46"/>
      <c r="F558" s="46"/>
      <c r="G558" s="46"/>
    </row>
    <row r="559" spans="1:7" ht="15.75" customHeight="1">
      <c r="A559" s="44"/>
      <c r="B559" s="45"/>
      <c r="C559" s="46"/>
      <c r="D559" s="46"/>
      <c r="E559" s="46"/>
      <c r="F559" s="46"/>
      <c r="G559" s="46"/>
    </row>
    <row r="560" spans="1:7" ht="15.75" customHeight="1">
      <c r="A560" s="44"/>
      <c r="B560" s="45"/>
      <c r="C560" s="46"/>
      <c r="D560" s="46"/>
      <c r="E560" s="46"/>
      <c r="F560" s="46"/>
      <c r="G560" s="46"/>
    </row>
    <row r="561" spans="1:7" ht="15.75" customHeight="1">
      <c r="A561" s="44"/>
      <c r="B561" s="45"/>
      <c r="C561" s="46"/>
      <c r="D561" s="46"/>
      <c r="E561" s="46"/>
      <c r="F561" s="46"/>
      <c r="G561" s="46"/>
    </row>
    <row r="562" spans="1:7" ht="15.75" customHeight="1">
      <c r="A562" s="44"/>
      <c r="B562" s="45"/>
      <c r="C562" s="46"/>
      <c r="D562" s="46"/>
      <c r="E562" s="46"/>
      <c r="F562" s="46"/>
      <c r="G562" s="46"/>
    </row>
    <row r="563" spans="1:7" ht="15.75" customHeight="1">
      <c r="A563" s="44"/>
      <c r="B563" s="45"/>
      <c r="C563" s="46"/>
      <c r="D563" s="46"/>
      <c r="E563" s="46"/>
      <c r="F563" s="46"/>
      <c r="G563" s="46"/>
    </row>
    <row r="564" spans="1:7" ht="15.75" customHeight="1">
      <c r="A564" s="44"/>
      <c r="B564" s="45"/>
      <c r="C564" s="46"/>
      <c r="D564" s="46"/>
      <c r="E564" s="46"/>
      <c r="F564" s="46"/>
      <c r="G564" s="46"/>
    </row>
    <row r="565" spans="1:7" ht="15.75" customHeight="1">
      <c r="A565" s="44"/>
      <c r="B565" s="45"/>
      <c r="C565" s="46"/>
      <c r="D565" s="46"/>
      <c r="E565" s="46"/>
      <c r="F565" s="46"/>
      <c r="G565" s="46"/>
    </row>
    <row r="566" spans="1:7" ht="15.75" customHeight="1">
      <c r="A566" s="44"/>
      <c r="B566" s="45"/>
      <c r="C566" s="46"/>
      <c r="D566" s="46"/>
      <c r="E566" s="46"/>
      <c r="F566" s="46"/>
      <c r="G566" s="46"/>
    </row>
    <row r="567" spans="1:7" ht="15.75" customHeight="1">
      <c r="A567" s="44"/>
      <c r="B567" s="45"/>
      <c r="C567" s="46"/>
      <c r="D567" s="46"/>
      <c r="E567" s="46"/>
      <c r="F567" s="46"/>
      <c r="G567" s="46"/>
    </row>
    <row r="568" spans="1:7" ht="15.75" customHeight="1">
      <c r="A568" s="44"/>
      <c r="B568" s="45"/>
      <c r="C568" s="46"/>
      <c r="D568" s="46"/>
      <c r="E568" s="46"/>
      <c r="F568" s="46"/>
      <c r="G568" s="46"/>
    </row>
    <row r="569" spans="1:7" ht="15.75" customHeight="1">
      <c r="A569" s="44"/>
      <c r="B569" s="45"/>
      <c r="C569" s="46"/>
      <c r="D569" s="46"/>
      <c r="E569" s="46"/>
      <c r="F569" s="46"/>
      <c r="G569" s="46"/>
    </row>
    <row r="570" spans="1:7" ht="15.75" customHeight="1">
      <c r="A570" s="44"/>
      <c r="B570" s="45"/>
      <c r="C570" s="46"/>
      <c r="D570" s="46"/>
      <c r="E570" s="46"/>
      <c r="F570" s="46"/>
      <c r="G570" s="46"/>
    </row>
    <row r="571" spans="1:7" ht="15.75" customHeight="1">
      <c r="A571" s="44"/>
      <c r="B571" s="45"/>
      <c r="C571" s="46"/>
      <c r="D571" s="46"/>
      <c r="E571" s="46"/>
      <c r="F571" s="46"/>
      <c r="G571" s="46"/>
    </row>
    <row r="572" spans="1:7" ht="15.75" customHeight="1">
      <c r="A572" s="44"/>
      <c r="B572" s="45"/>
      <c r="C572" s="46"/>
      <c r="D572" s="46"/>
      <c r="E572" s="46"/>
      <c r="F572" s="46"/>
      <c r="G572" s="46"/>
    </row>
    <row r="573" spans="1:7" ht="15.75" customHeight="1">
      <c r="A573" s="44"/>
      <c r="B573" s="45"/>
      <c r="C573" s="46"/>
      <c r="D573" s="46"/>
      <c r="E573" s="46"/>
      <c r="F573" s="46"/>
      <c r="G573" s="46"/>
    </row>
    <row r="574" spans="1:7" ht="15.75" customHeight="1">
      <c r="A574" s="44"/>
      <c r="B574" s="45"/>
      <c r="C574" s="46"/>
      <c r="D574" s="46"/>
      <c r="E574" s="46"/>
      <c r="F574" s="46"/>
      <c r="G574" s="46"/>
    </row>
    <row r="575" spans="1:7" ht="15.75" customHeight="1">
      <c r="A575" s="44"/>
      <c r="B575" s="45"/>
      <c r="C575" s="46"/>
      <c r="D575" s="46"/>
      <c r="E575" s="46"/>
      <c r="F575" s="46"/>
      <c r="G575" s="46"/>
    </row>
    <row r="576" spans="1:7" ht="15.75" customHeight="1">
      <c r="A576" s="44"/>
      <c r="B576" s="45"/>
      <c r="C576" s="46"/>
      <c r="D576" s="46"/>
      <c r="E576" s="46"/>
      <c r="F576" s="46"/>
      <c r="G576" s="46"/>
    </row>
    <row r="577" spans="1:7" ht="15.75" customHeight="1">
      <c r="A577" s="44"/>
      <c r="B577" s="45"/>
      <c r="C577" s="46"/>
      <c r="D577" s="46"/>
      <c r="E577" s="46"/>
      <c r="F577" s="46"/>
      <c r="G577" s="46"/>
    </row>
    <row r="578" spans="1:7" ht="15.75" customHeight="1">
      <c r="A578" s="44"/>
      <c r="B578" s="45"/>
      <c r="C578" s="46"/>
      <c r="D578" s="46"/>
      <c r="E578" s="46"/>
      <c r="F578" s="46"/>
      <c r="G578" s="46"/>
    </row>
    <row r="579" spans="1:7" ht="15.75" customHeight="1">
      <c r="A579" s="44"/>
      <c r="B579" s="45"/>
      <c r="C579" s="46"/>
      <c r="D579" s="46"/>
      <c r="E579" s="46"/>
      <c r="F579" s="46"/>
      <c r="G579" s="46"/>
    </row>
    <row r="580" spans="1:7" ht="15.75" customHeight="1">
      <c r="A580" s="44"/>
      <c r="B580" s="45"/>
      <c r="C580" s="46"/>
      <c r="D580" s="46"/>
      <c r="E580" s="46"/>
      <c r="F580" s="46"/>
      <c r="G580" s="46"/>
    </row>
    <row r="581" spans="1:7" ht="15.75" customHeight="1">
      <c r="A581" s="44"/>
      <c r="B581" s="45"/>
      <c r="C581" s="46"/>
      <c r="D581" s="46"/>
      <c r="E581" s="46"/>
      <c r="F581" s="46"/>
      <c r="G581" s="46"/>
    </row>
    <row r="582" spans="1:7" ht="15.75" customHeight="1">
      <c r="A582" s="44"/>
      <c r="B582" s="45"/>
      <c r="C582" s="46"/>
      <c r="D582" s="46"/>
      <c r="E582" s="46"/>
      <c r="F582" s="46"/>
      <c r="G582" s="46"/>
    </row>
    <row r="583" spans="1:7" ht="15.75" customHeight="1">
      <c r="A583" s="44"/>
      <c r="B583" s="45"/>
      <c r="C583" s="46"/>
      <c r="D583" s="46"/>
      <c r="E583" s="46"/>
      <c r="F583" s="46"/>
      <c r="G583" s="46"/>
    </row>
    <row r="584" spans="1:7" ht="15.75" customHeight="1">
      <c r="A584" s="44"/>
      <c r="B584" s="45"/>
      <c r="C584" s="46"/>
      <c r="D584" s="46"/>
      <c r="E584" s="46"/>
      <c r="F584" s="46"/>
      <c r="G584" s="46"/>
    </row>
    <row r="585" spans="1:7" ht="15.75" customHeight="1">
      <c r="A585" s="44"/>
      <c r="B585" s="45"/>
      <c r="C585" s="46"/>
      <c r="D585" s="46"/>
      <c r="E585" s="46"/>
      <c r="F585" s="46"/>
      <c r="G585" s="46"/>
    </row>
    <row r="586" spans="1:7" ht="15.75" customHeight="1">
      <c r="A586" s="44"/>
      <c r="B586" s="45"/>
      <c r="C586" s="46"/>
      <c r="D586" s="46"/>
      <c r="E586" s="46"/>
      <c r="F586" s="46"/>
      <c r="G586" s="46"/>
    </row>
    <row r="587" spans="1:7" ht="15.75" customHeight="1">
      <c r="A587" s="44"/>
      <c r="B587" s="45"/>
      <c r="C587" s="46"/>
      <c r="D587" s="46"/>
      <c r="E587" s="46"/>
      <c r="F587" s="46"/>
      <c r="G587" s="46"/>
    </row>
    <row r="588" spans="1:7" ht="15.75" customHeight="1">
      <c r="A588" s="44"/>
      <c r="B588" s="45"/>
      <c r="C588" s="46"/>
      <c r="D588" s="46"/>
      <c r="E588" s="46"/>
      <c r="F588" s="46"/>
      <c r="G588" s="46"/>
    </row>
    <row r="589" spans="1:7" ht="15.75" customHeight="1">
      <c r="A589" s="44"/>
      <c r="B589" s="45"/>
      <c r="C589" s="46"/>
      <c r="D589" s="46"/>
      <c r="E589" s="46"/>
      <c r="F589" s="46"/>
      <c r="G589" s="46"/>
    </row>
    <row r="590" spans="1:7" ht="15.75" customHeight="1">
      <c r="A590" s="44"/>
      <c r="B590" s="45"/>
      <c r="C590" s="46"/>
      <c r="D590" s="46"/>
      <c r="E590" s="46"/>
      <c r="F590" s="46"/>
      <c r="G590" s="46"/>
    </row>
    <row r="591" spans="1:7" ht="15.75" customHeight="1">
      <c r="A591" s="44"/>
      <c r="B591" s="45"/>
      <c r="C591" s="46"/>
      <c r="D591" s="46"/>
      <c r="E591" s="46"/>
      <c r="F591" s="46"/>
      <c r="G591" s="46"/>
    </row>
    <row r="592" spans="1:7" ht="15.75" customHeight="1">
      <c r="A592" s="44"/>
      <c r="B592" s="45"/>
      <c r="C592" s="46"/>
      <c r="D592" s="46"/>
      <c r="E592" s="46"/>
      <c r="F592" s="46"/>
      <c r="G592" s="46"/>
    </row>
    <row r="593" spans="1:7" ht="15.75" customHeight="1">
      <c r="A593" s="44"/>
      <c r="B593" s="45"/>
      <c r="C593" s="46"/>
      <c r="D593" s="46"/>
      <c r="E593" s="46"/>
      <c r="F593" s="46"/>
      <c r="G593" s="46"/>
    </row>
    <row r="594" spans="1:7" ht="15.75" customHeight="1">
      <c r="A594" s="44"/>
      <c r="B594" s="45"/>
      <c r="C594" s="46"/>
      <c r="D594" s="46"/>
      <c r="E594" s="46"/>
      <c r="F594" s="46"/>
      <c r="G594" s="46"/>
    </row>
    <row r="595" spans="1:7" ht="15.75" customHeight="1">
      <c r="A595" s="44"/>
      <c r="B595" s="45"/>
      <c r="C595" s="46"/>
      <c r="D595" s="46"/>
      <c r="E595" s="46"/>
      <c r="F595" s="46"/>
      <c r="G595" s="46"/>
    </row>
    <row r="596" spans="1:7" ht="15.75" customHeight="1">
      <c r="A596" s="44"/>
      <c r="B596" s="45"/>
      <c r="C596" s="46"/>
      <c r="D596" s="46"/>
      <c r="E596" s="46"/>
      <c r="F596" s="46"/>
      <c r="G596" s="46"/>
    </row>
    <row r="597" spans="1:7" ht="15.75" customHeight="1">
      <c r="A597" s="44"/>
      <c r="B597" s="45"/>
      <c r="C597" s="46"/>
      <c r="D597" s="46"/>
      <c r="E597" s="46"/>
      <c r="F597" s="46"/>
      <c r="G597" s="46"/>
    </row>
    <row r="598" spans="1:7" ht="15.75" customHeight="1">
      <c r="A598" s="44"/>
      <c r="B598" s="45"/>
      <c r="C598" s="46"/>
      <c r="D598" s="46"/>
      <c r="E598" s="46"/>
      <c r="F598" s="46"/>
      <c r="G598" s="46"/>
    </row>
    <row r="599" spans="1:7" ht="15.75" customHeight="1">
      <c r="A599" s="44"/>
      <c r="B599" s="45"/>
      <c r="C599" s="46"/>
      <c r="D599" s="46"/>
      <c r="E599" s="46"/>
      <c r="F599" s="46"/>
      <c r="G599" s="46"/>
    </row>
    <row r="600" spans="1:7" ht="15.75" customHeight="1">
      <c r="A600" s="44"/>
      <c r="B600" s="45"/>
      <c r="C600" s="46"/>
      <c r="D600" s="46"/>
      <c r="E600" s="46"/>
      <c r="F600" s="46"/>
      <c r="G600" s="46"/>
    </row>
    <row r="601" spans="1:7" ht="15.75" customHeight="1">
      <c r="A601" s="44"/>
      <c r="B601" s="45"/>
      <c r="C601" s="46"/>
      <c r="D601" s="46"/>
      <c r="E601" s="46"/>
      <c r="F601" s="46"/>
      <c r="G601" s="46"/>
    </row>
    <row r="602" spans="1:7" ht="15.75" customHeight="1">
      <c r="A602" s="44"/>
      <c r="B602" s="45"/>
      <c r="C602" s="46"/>
      <c r="D602" s="46"/>
      <c r="E602" s="46"/>
      <c r="F602" s="46"/>
      <c r="G602" s="46"/>
    </row>
    <row r="603" spans="1:7" ht="15.75" customHeight="1">
      <c r="A603" s="44"/>
      <c r="B603" s="45"/>
      <c r="C603" s="46"/>
      <c r="D603" s="46"/>
      <c r="E603" s="46"/>
      <c r="F603" s="46"/>
      <c r="G603" s="46"/>
    </row>
    <row r="604" spans="1:7" ht="15.75" customHeight="1">
      <c r="A604" s="44"/>
      <c r="B604" s="45"/>
      <c r="C604" s="46"/>
      <c r="D604" s="46"/>
      <c r="E604" s="46"/>
      <c r="F604" s="46"/>
      <c r="G604" s="46"/>
    </row>
    <row r="605" spans="1:7" ht="15.75" customHeight="1">
      <c r="A605" s="44"/>
      <c r="B605" s="45"/>
      <c r="C605" s="46"/>
      <c r="D605" s="46"/>
      <c r="E605" s="46"/>
      <c r="F605" s="46"/>
      <c r="G605" s="46"/>
    </row>
    <row r="606" spans="1:7" ht="15.75" customHeight="1">
      <c r="A606" s="44"/>
      <c r="B606" s="45"/>
      <c r="C606" s="46"/>
      <c r="D606" s="46"/>
      <c r="E606" s="46"/>
      <c r="F606" s="46"/>
      <c r="G606" s="46"/>
    </row>
    <row r="607" spans="1:7" ht="15.75" customHeight="1">
      <c r="A607" s="44"/>
      <c r="B607" s="45"/>
      <c r="C607" s="46"/>
      <c r="D607" s="46"/>
      <c r="E607" s="46"/>
      <c r="F607" s="46"/>
      <c r="G607" s="46"/>
    </row>
    <row r="608" spans="1:7" ht="15.75" customHeight="1">
      <c r="A608" s="44"/>
      <c r="B608" s="45"/>
      <c r="C608" s="46"/>
      <c r="D608" s="46"/>
      <c r="E608" s="46"/>
      <c r="F608" s="46"/>
      <c r="G608" s="46"/>
    </row>
    <row r="609" spans="1:7" ht="15.75" customHeight="1">
      <c r="A609" s="44"/>
      <c r="B609" s="45"/>
      <c r="C609" s="46"/>
      <c r="D609" s="46"/>
      <c r="E609" s="46"/>
      <c r="F609" s="46"/>
      <c r="G609" s="46"/>
    </row>
    <row r="610" spans="1:7" ht="15.75" customHeight="1">
      <c r="A610" s="44"/>
      <c r="B610" s="45"/>
      <c r="C610" s="46"/>
      <c r="D610" s="46"/>
      <c r="E610" s="46"/>
      <c r="F610" s="46"/>
      <c r="G610" s="46"/>
    </row>
    <row r="611" spans="1:7" ht="15.75" customHeight="1">
      <c r="A611" s="44"/>
      <c r="B611" s="45"/>
      <c r="C611" s="46"/>
      <c r="D611" s="46"/>
      <c r="E611" s="46"/>
      <c r="F611" s="46"/>
      <c r="G611" s="46"/>
    </row>
    <row r="612" spans="1:7" ht="15.75" customHeight="1">
      <c r="A612" s="44"/>
      <c r="B612" s="45"/>
      <c r="C612" s="46"/>
      <c r="D612" s="46"/>
      <c r="E612" s="46"/>
      <c r="F612" s="46"/>
      <c r="G612" s="46"/>
    </row>
    <row r="613" spans="1:7" ht="15.75" customHeight="1">
      <c r="A613" s="44"/>
      <c r="B613" s="45"/>
      <c r="C613" s="46"/>
      <c r="D613" s="46"/>
      <c r="E613" s="46"/>
      <c r="F613" s="46"/>
      <c r="G613" s="46"/>
    </row>
    <row r="614" spans="1:7" ht="15.75" customHeight="1">
      <c r="A614" s="44"/>
      <c r="B614" s="45"/>
      <c r="C614" s="46"/>
      <c r="D614" s="46"/>
      <c r="E614" s="46"/>
      <c r="F614" s="46"/>
      <c r="G614" s="46"/>
    </row>
    <row r="615" spans="1:7" ht="15.75" customHeight="1">
      <c r="A615" s="44"/>
      <c r="B615" s="45"/>
      <c r="C615" s="46"/>
      <c r="D615" s="46"/>
      <c r="E615" s="46"/>
      <c r="F615" s="46"/>
      <c r="G615" s="46"/>
    </row>
    <row r="616" spans="1:7" ht="15.75" customHeight="1">
      <c r="A616" s="44"/>
      <c r="B616" s="45"/>
      <c r="C616" s="46"/>
      <c r="D616" s="46"/>
      <c r="E616" s="46"/>
      <c r="F616" s="46"/>
      <c r="G616" s="46"/>
    </row>
    <row r="617" spans="1:7" ht="15.75" customHeight="1">
      <c r="A617" s="44"/>
      <c r="B617" s="45"/>
      <c r="C617" s="46"/>
      <c r="D617" s="46"/>
      <c r="E617" s="46"/>
      <c r="F617" s="46"/>
      <c r="G617" s="46"/>
    </row>
    <row r="618" spans="1:7" ht="15.75" customHeight="1">
      <c r="A618" s="44"/>
      <c r="B618" s="45"/>
      <c r="C618" s="46"/>
      <c r="D618" s="46"/>
      <c r="E618" s="46"/>
      <c r="F618" s="46"/>
      <c r="G618" s="46"/>
    </row>
    <row r="619" spans="1:7" ht="15.75" customHeight="1">
      <c r="A619" s="44"/>
      <c r="B619" s="45"/>
      <c r="C619" s="46"/>
      <c r="D619" s="46"/>
      <c r="E619" s="46"/>
      <c r="F619" s="46"/>
      <c r="G619" s="46"/>
    </row>
    <row r="620" spans="1:7" ht="15.75" customHeight="1">
      <c r="A620" s="44"/>
      <c r="B620" s="45"/>
      <c r="C620" s="46"/>
      <c r="D620" s="46"/>
      <c r="E620" s="46"/>
      <c r="F620" s="46"/>
      <c r="G620" s="46"/>
    </row>
    <row r="621" spans="1:7" ht="15.75" customHeight="1">
      <c r="A621" s="44"/>
      <c r="B621" s="45"/>
      <c r="C621" s="46"/>
      <c r="D621" s="46"/>
      <c r="E621" s="46"/>
      <c r="F621" s="46"/>
      <c r="G621" s="46"/>
    </row>
    <row r="622" spans="1:7" ht="15.75" customHeight="1">
      <c r="A622" s="44"/>
      <c r="B622" s="45"/>
      <c r="C622" s="46"/>
      <c r="D622" s="46"/>
      <c r="E622" s="46"/>
      <c r="F622" s="46"/>
      <c r="G622" s="46"/>
    </row>
    <row r="623" spans="1:7" ht="15.75" customHeight="1">
      <c r="A623" s="44"/>
      <c r="B623" s="45"/>
      <c r="C623" s="46"/>
      <c r="D623" s="46"/>
      <c r="E623" s="46"/>
      <c r="F623" s="46"/>
      <c r="G623" s="46"/>
    </row>
    <row r="624" spans="1:7" ht="15.75" customHeight="1">
      <c r="A624" s="44"/>
      <c r="B624" s="45"/>
      <c r="C624" s="46"/>
      <c r="D624" s="46"/>
      <c r="E624" s="46"/>
      <c r="F624" s="46"/>
      <c r="G624" s="46"/>
    </row>
    <row r="625" spans="1:7" ht="15.75" customHeight="1">
      <c r="A625" s="44"/>
      <c r="B625" s="45"/>
      <c r="C625" s="46"/>
      <c r="D625" s="46"/>
      <c r="E625" s="46"/>
      <c r="F625" s="46"/>
      <c r="G625" s="46"/>
    </row>
    <row r="626" spans="1:7" ht="15.75" customHeight="1">
      <c r="A626" s="44"/>
      <c r="B626" s="45"/>
      <c r="C626" s="46"/>
      <c r="D626" s="46"/>
      <c r="E626" s="46"/>
      <c r="F626" s="46"/>
      <c r="G626" s="46"/>
    </row>
    <row r="627" spans="1:7" ht="15.75" customHeight="1">
      <c r="A627" s="44"/>
      <c r="B627" s="45"/>
      <c r="C627" s="46"/>
      <c r="D627" s="46"/>
      <c r="E627" s="46"/>
      <c r="F627" s="46"/>
      <c r="G627" s="46"/>
    </row>
    <row r="628" spans="1:7" ht="15.75" customHeight="1">
      <c r="A628" s="44"/>
      <c r="B628" s="45"/>
      <c r="C628" s="46"/>
      <c r="D628" s="46"/>
      <c r="E628" s="46"/>
      <c r="F628" s="46"/>
      <c r="G628" s="46"/>
    </row>
    <row r="629" spans="1:7" ht="15.75" customHeight="1">
      <c r="A629" s="44"/>
      <c r="B629" s="45"/>
      <c r="C629" s="46"/>
      <c r="D629" s="46"/>
      <c r="E629" s="46"/>
      <c r="F629" s="46"/>
      <c r="G629" s="46"/>
    </row>
    <row r="630" spans="1:7" ht="15.75" customHeight="1">
      <c r="A630" s="44"/>
      <c r="B630" s="45"/>
      <c r="C630" s="46"/>
      <c r="D630" s="46"/>
      <c r="E630" s="46"/>
      <c r="F630" s="46"/>
      <c r="G630" s="46"/>
    </row>
    <row r="631" spans="1:7" ht="15.75" customHeight="1">
      <c r="A631" s="44"/>
      <c r="B631" s="45"/>
      <c r="C631" s="46"/>
      <c r="D631" s="46"/>
      <c r="E631" s="46"/>
      <c r="F631" s="46"/>
      <c r="G631" s="46"/>
    </row>
    <row r="632" spans="1:7" ht="15.75" customHeight="1">
      <c r="A632" s="44"/>
      <c r="B632" s="45"/>
      <c r="C632" s="46"/>
      <c r="D632" s="46"/>
      <c r="E632" s="46"/>
      <c r="F632" s="46"/>
      <c r="G632" s="46"/>
    </row>
    <row r="633" spans="1:7" ht="15.75" customHeight="1">
      <c r="A633" s="44"/>
      <c r="B633" s="45"/>
      <c r="C633" s="46"/>
      <c r="D633" s="46"/>
      <c r="E633" s="46"/>
      <c r="F633" s="46"/>
      <c r="G633" s="46"/>
    </row>
    <row r="634" spans="1:7" ht="15.75" customHeight="1">
      <c r="A634" s="44"/>
      <c r="B634" s="45"/>
      <c r="C634" s="46"/>
      <c r="D634" s="46"/>
      <c r="E634" s="46"/>
      <c r="F634" s="46"/>
      <c r="G634" s="46"/>
    </row>
    <row r="635" spans="1:7" ht="15.75" customHeight="1">
      <c r="A635" s="44"/>
      <c r="B635" s="45"/>
      <c r="C635" s="46"/>
      <c r="D635" s="46"/>
      <c r="E635" s="46"/>
      <c r="F635" s="46"/>
      <c r="G635" s="46"/>
    </row>
    <row r="636" spans="1:7" ht="15.75" customHeight="1">
      <c r="A636" s="44"/>
      <c r="B636" s="45"/>
      <c r="C636" s="46"/>
      <c r="D636" s="46"/>
      <c r="E636" s="46"/>
      <c r="F636" s="46"/>
      <c r="G636" s="46"/>
    </row>
    <row r="637" spans="1:7" ht="15.75" customHeight="1">
      <c r="A637" s="44"/>
      <c r="B637" s="45"/>
      <c r="C637" s="46"/>
      <c r="D637" s="46"/>
      <c r="E637" s="46"/>
      <c r="F637" s="46"/>
      <c r="G637" s="46"/>
    </row>
    <row r="638" spans="1:7" ht="15.75" customHeight="1">
      <c r="A638" s="44"/>
      <c r="B638" s="45"/>
      <c r="C638" s="46"/>
      <c r="D638" s="46"/>
      <c r="E638" s="46"/>
      <c r="F638" s="46"/>
      <c r="G638" s="46"/>
    </row>
    <row r="639" spans="1:7" ht="15.75" customHeight="1">
      <c r="A639" s="44"/>
      <c r="B639" s="45"/>
      <c r="C639" s="46"/>
      <c r="D639" s="46"/>
      <c r="E639" s="46"/>
      <c r="F639" s="46"/>
      <c r="G639" s="46"/>
    </row>
    <row r="640" spans="1:7" ht="15.75" customHeight="1">
      <c r="A640" s="44"/>
      <c r="B640" s="45"/>
      <c r="C640" s="46"/>
      <c r="D640" s="46"/>
      <c r="E640" s="46"/>
      <c r="F640" s="46"/>
      <c r="G640" s="46"/>
    </row>
    <row r="641" spans="1:7" ht="15.75" customHeight="1">
      <c r="A641" s="44"/>
      <c r="B641" s="45"/>
      <c r="C641" s="46"/>
      <c r="D641" s="46"/>
      <c r="E641" s="46"/>
      <c r="F641" s="46"/>
      <c r="G641" s="46"/>
    </row>
    <row r="642" spans="1:7" ht="15.75" customHeight="1">
      <c r="A642" s="44"/>
      <c r="B642" s="45"/>
      <c r="C642" s="46"/>
      <c r="D642" s="46"/>
      <c r="E642" s="46"/>
      <c r="F642" s="46"/>
      <c r="G642" s="46"/>
    </row>
    <row r="643" spans="1:7" ht="15.75" customHeight="1">
      <c r="A643" s="44"/>
      <c r="B643" s="45"/>
      <c r="C643" s="46"/>
      <c r="D643" s="46"/>
      <c r="E643" s="46"/>
      <c r="F643" s="46"/>
      <c r="G643" s="46"/>
    </row>
    <row r="644" spans="1:7" ht="15.75" customHeight="1">
      <c r="A644" s="44"/>
      <c r="B644" s="45"/>
      <c r="C644" s="46"/>
      <c r="D644" s="46"/>
      <c r="E644" s="46"/>
      <c r="F644" s="46"/>
      <c r="G644" s="46"/>
    </row>
    <row r="645" spans="1:7" ht="15.75" customHeight="1">
      <c r="A645" s="44"/>
      <c r="B645" s="45"/>
      <c r="C645" s="46"/>
      <c r="D645" s="46"/>
      <c r="E645" s="46"/>
      <c r="F645" s="46"/>
      <c r="G645" s="46"/>
    </row>
    <row r="646" spans="1:7" ht="15.75" customHeight="1">
      <c r="A646" s="44"/>
      <c r="B646" s="45"/>
      <c r="C646" s="46"/>
      <c r="D646" s="46"/>
      <c r="E646" s="46"/>
      <c r="F646" s="46"/>
      <c r="G646" s="46"/>
    </row>
    <row r="647" spans="1:7" ht="15.75" customHeight="1">
      <c r="A647" s="44"/>
      <c r="B647" s="45"/>
      <c r="C647" s="46"/>
      <c r="D647" s="46"/>
      <c r="E647" s="46"/>
      <c r="F647" s="46"/>
      <c r="G647" s="46"/>
    </row>
    <row r="648" spans="1:7" ht="15.75" customHeight="1">
      <c r="A648" s="44"/>
      <c r="B648" s="45"/>
      <c r="C648" s="46"/>
      <c r="D648" s="46"/>
      <c r="E648" s="46"/>
      <c r="F648" s="46"/>
      <c r="G648" s="46"/>
    </row>
    <row r="649" spans="1:7" ht="15.75" customHeight="1">
      <c r="A649" s="44"/>
      <c r="B649" s="45"/>
      <c r="C649" s="46"/>
      <c r="D649" s="46"/>
      <c r="E649" s="46"/>
      <c r="F649" s="46"/>
      <c r="G649" s="46"/>
    </row>
    <row r="650" spans="1:7" ht="15.75" customHeight="1">
      <c r="A650" s="44"/>
      <c r="B650" s="45"/>
      <c r="C650" s="46"/>
      <c r="D650" s="46"/>
      <c r="E650" s="46"/>
      <c r="F650" s="46"/>
      <c r="G650" s="46"/>
    </row>
    <row r="651" spans="1:7" ht="15.75" customHeight="1">
      <c r="A651" s="44"/>
      <c r="B651" s="45"/>
      <c r="C651" s="46"/>
      <c r="D651" s="46"/>
      <c r="E651" s="46"/>
      <c r="F651" s="46"/>
      <c r="G651" s="46"/>
    </row>
    <row r="652" spans="1:7" ht="15.75" customHeight="1">
      <c r="A652" s="44"/>
      <c r="B652" s="45"/>
      <c r="C652" s="46"/>
      <c r="D652" s="46"/>
      <c r="E652" s="46"/>
      <c r="F652" s="46"/>
      <c r="G652" s="46"/>
    </row>
    <row r="653" spans="1:7" ht="15.75" customHeight="1">
      <c r="A653" s="44"/>
      <c r="B653" s="45"/>
      <c r="C653" s="46"/>
      <c r="D653" s="46"/>
      <c r="E653" s="46"/>
      <c r="F653" s="46"/>
      <c r="G653" s="46"/>
    </row>
    <row r="654" spans="1:7" ht="15.75" customHeight="1">
      <c r="A654" s="44"/>
      <c r="B654" s="45"/>
      <c r="C654" s="46"/>
      <c r="D654" s="46"/>
      <c r="E654" s="46"/>
      <c r="F654" s="46"/>
      <c r="G654" s="46"/>
    </row>
    <row r="655" spans="1:7" ht="15.75" customHeight="1">
      <c r="A655" s="44"/>
      <c r="B655" s="45"/>
      <c r="C655" s="46"/>
      <c r="D655" s="46"/>
      <c r="E655" s="46"/>
      <c r="F655" s="46"/>
      <c r="G655" s="46"/>
    </row>
    <row r="656" spans="1:7" ht="15.75" customHeight="1">
      <c r="A656" s="44"/>
      <c r="B656" s="45"/>
      <c r="C656" s="46"/>
      <c r="D656" s="46"/>
      <c r="E656" s="46"/>
      <c r="F656" s="46"/>
      <c r="G656" s="46"/>
    </row>
    <row r="657" spans="1:7" ht="15.75" customHeight="1">
      <c r="A657" s="44"/>
      <c r="B657" s="45"/>
      <c r="C657" s="46"/>
      <c r="D657" s="46"/>
      <c r="E657" s="46"/>
      <c r="F657" s="46"/>
      <c r="G657" s="46"/>
    </row>
    <row r="658" spans="1:7" ht="15.75" customHeight="1">
      <c r="A658" s="44"/>
      <c r="B658" s="45"/>
      <c r="C658" s="46"/>
      <c r="D658" s="46"/>
      <c r="E658" s="46"/>
      <c r="F658" s="46"/>
      <c r="G658" s="46"/>
    </row>
    <row r="659" spans="1:7" ht="15.75" customHeight="1">
      <c r="A659" s="44"/>
      <c r="B659" s="45"/>
      <c r="C659" s="46"/>
      <c r="D659" s="46"/>
      <c r="E659" s="46"/>
      <c r="F659" s="46"/>
      <c r="G659" s="46"/>
    </row>
    <row r="660" spans="1:7" ht="15.75" customHeight="1">
      <c r="A660" s="44"/>
      <c r="B660" s="45"/>
      <c r="C660" s="46"/>
      <c r="D660" s="46"/>
      <c r="E660" s="46"/>
      <c r="F660" s="46"/>
      <c r="G660" s="46"/>
    </row>
    <row r="661" spans="1:7" ht="15.75" customHeight="1">
      <c r="A661" s="44"/>
      <c r="B661" s="45"/>
      <c r="C661" s="46"/>
      <c r="D661" s="46"/>
      <c r="E661" s="46"/>
      <c r="F661" s="46"/>
      <c r="G661" s="46"/>
    </row>
    <row r="662" spans="1:7" ht="15.75" customHeight="1">
      <c r="A662" s="44"/>
      <c r="B662" s="45"/>
      <c r="C662" s="46"/>
      <c r="D662" s="46"/>
      <c r="E662" s="46"/>
      <c r="F662" s="46"/>
      <c r="G662" s="46"/>
    </row>
    <row r="663" spans="1:7" ht="15.75" customHeight="1">
      <c r="A663" s="44"/>
      <c r="B663" s="45"/>
      <c r="C663" s="46"/>
      <c r="D663" s="46"/>
      <c r="E663" s="46"/>
      <c r="F663" s="46"/>
      <c r="G663" s="46"/>
    </row>
    <row r="664" spans="1:7" ht="15.75" customHeight="1">
      <c r="A664" s="44"/>
      <c r="B664" s="45"/>
      <c r="C664" s="46"/>
      <c r="D664" s="46"/>
      <c r="E664" s="46"/>
      <c r="F664" s="46"/>
      <c r="G664" s="46"/>
    </row>
    <row r="665" spans="1:7" ht="15.75" customHeight="1">
      <c r="A665" s="44"/>
      <c r="B665" s="45"/>
      <c r="C665" s="46"/>
      <c r="D665" s="46"/>
      <c r="E665" s="46"/>
      <c r="F665" s="46"/>
      <c r="G665" s="46"/>
    </row>
    <row r="666" spans="1:7" ht="15.75" customHeight="1">
      <c r="A666" s="44"/>
      <c r="B666" s="45"/>
      <c r="C666" s="46"/>
      <c r="D666" s="46"/>
      <c r="E666" s="46"/>
      <c r="F666" s="46"/>
      <c r="G666" s="46"/>
    </row>
    <row r="667" spans="1:7" ht="15.75" customHeight="1">
      <c r="A667" s="44"/>
      <c r="B667" s="45"/>
      <c r="C667" s="46"/>
      <c r="D667" s="46"/>
      <c r="E667" s="46"/>
      <c r="F667" s="46"/>
      <c r="G667" s="46"/>
    </row>
    <row r="668" spans="1:7" ht="15.75" customHeight="1">
      <c r="A668" s="44"/>
      <c r="B668" s="45"/>
      <c r="C668" s="46"/>
      <c r="D668" s="46"/>
      <c r="E668" s="46"/>
      <c r="F668" s="46"/>
      <c r="G668" s="46"/>
    </row>
    <row r="669" spans="1:7" ht="15.75" customHeight="1">
      <c r="A669" s="44"/>
      <c r="B669" s="45"/>
      <c r="C669" s="46"/>
      <c r="D669" s="46"/>
      <c r="E669" s="46"/>
      <c r="F669" s="46"/>
      <c r="G669" s="46"/>
    </row>
    <row r="670" spans="1:7" ht="15.75" customHeight="1">
      <c r="A670" s="44"/>
      <c r="B670" s="45"/>
      <c r="C670" s="46"/>
      <c r="D670" s="46"/>
      <c r="E670" s="46"/>
      <c r="F670" s="46"/>
      <c r="G670" s="46"/>
    </row>
    <row r="671" spans="1:7" ht="15.75" customHeight="1">
      <c r="A671" s="44"/>
      <c r="B671" s="45"/>
      <c r="C671" s="46"/>
      <c r="D671" s="46"/>
      <c r="E671" s="46"/>
      <c r="F671" s="46"/>
      <c r="G671" s="46"/>
    </row>
    <row r="672" spans="1:7" ht="15.75" customHeight="1">
      <c r="A672" s="44"/>
      <c r="B672" s="45"/>
      <c r="C672" s="46"/>
      <c r="D672" s="46"/>
      <c r="E672" s="46"/>
      <c r="F672" s="46"/>
      <c r="G672" s="46"/>
    </row>
    <row r="673" spans="1:7" ht="15.75" customHeight="1">
      <c r="A673" s="44"/>
      <c r="B673" s="45"/>
      <c r="C673" s="46"/>
      <c r="D673" s="46"/>
      <c r="E673" s="46"/>
      <c r="F673" s="46"/>
      <c r="G673" s="46"/>
    </row>
    <row r="674" spans="1:7" ht="15.75" customHeight="1">
      <c r="A674" s="44"/>
      <c r="B674" s="45"/>
      <c r="C674" s="46"/>
      <c r="D674" s="46"/>
      <c r="E674" s="46"/>
      <c r="F674" s="46"/>
      <c r="G674" s="46"/>
    </row>
    <row r="675" spans="1:7" ht="15.75" customHeight="1">
      <c r="A675" s="44"/>
      <c r="B675" s="45"/>
      <c r="C675" s="46"/>
      <c r="D675" s="46"/>
      <c r="E675" s="46"/>
      <c r="F675" s="46"/>
      <c r="G675" s="46"/>
    </row>
    <row r="676" spans="1:7" ht="15.75" customHeight="1">
      <c r="A676" s="44"/>
      <c r="B676" s="45"/>
      <c r="C676" s="46"/>
      <c r="D676" s="46"/>
      <c r="E676" s="46"/>
      <c r="F676" s="46"/>
      <c r="G676" s="46"/>
    </row>
    <row r="677" spans="1:7" ht="15.75" customHeight="1">
      <c r="A677" s="44"/>
      <c r="B677" s="45"/>
      <c r="C677" s="46"/>
      <c r="D677" s="46"/>
      <c r="E677" s="46"/>
      <c r="F677" s="46"/>
      <c r="G677" s="46"/>
    </row>
    <row r="678" spans="1:7" ht="15.75" customHeight="1">
      <c r="A678" s="44"/>
      <c r="B678" s="45"/>
      <c r="C678" s="46"/>
      <c r="D678" s="46"/>
      <c r="E678" s="46"/>
      <c r="F678" s="46"/>
      <c r="G678" s="46"/>
    </row>
    <row r="679" spans="1:7" ht="15.75" customHeight="1">
      <c r="A679" s="44"/>
      <c r="B679" s="45"/>
      <c r="C679" s="46"/>
      <c r="D679" s="46"/>
      <c r="E679" s="46"/>
      <c r="F679" s="46"/>
      <c r="G679" s="46"/>
    </row>
    <row r="680" spans="1:7" ht="15.75" customHeight="1">
      <c r="A680" s="44"/>
      <c r="B680" s="45"/>
      <c r="C680" s="46"/>
      <c r="D680" s="46"/>
      <c r="E680" s="46"/>
      <c r="F680" s="46"/>
      <c r="G680" s="46"/>
    </row>
    <row r="681" spans="1:7" ht="15.75" customHeight="1">
      <c r="A681" s="44"/>
      <c r="B681" s="45"/>
      <c r="C681" s="46"/>
      <c r="D681" s="46"/>
      <c r="E681" s="46"/>
      <c r="F681" s="46"/>
      <c r="G681" s="46"/>
    </row>
    <row r="682" spans="1:7" ht="15.75" customHeight="1">
      <c r="A682" s="44"/>
      <c r="B682" s="45"/>
      <c r="C682" s="46"/>
      <c r="D682" s="46"/>
      <c r="E682" s="46"/>
      <c r="F682" s="46"/>
      <c r="G682" s="46"/>
    </row>
    <row r="683" spans="1:7" ht="15.75" customHeight="1">
      <c r="A683" s="44"/>
      <c r="B683" s="45"/>
      <c r="C683" s="46"/>
      <c r="D683" s="46"/>
      <c r="E683" s="46"/>
      <c r="F683" s="46"/>
      <c r="G683" s="46"/>
    </row>
    <row r="684" spans="1:7" ht="15.75" customHeight="1">
      <c r="A684" s="44"/>
      <c r="B684" s="45"/>
      <c r="C684" s="46"/>
      <c r="D684" s="46"/>
      <c r="E684" s="46"/>
      <c r="F684" s="46"/>
      <c r="G684" s="46"/>
    </row>
    <row r="685" spans="1:7" ht="15.75" customHeight="1">
      <c r="A685" s="44"/>
      <c r="B685" s="45"/>
      <c r="C685" s="46"/>
      <c r="D685" s="46"/>
      <c r="E685" s="46"/>
      <c r="F685" s="46"/>
      <c r="G685" s="46"/>
    </row>
    <row r="686" spans="1:7" ht="15.75" customHeight="1">
      <c r="A686" s="44"/>
      <c r="B686" s="45"/>
      <c r="C686" s="46"/>
      <c r="D686" s="46"/>
      <c r="E686" s="46"/>
      <c r="F686" s="46"/>
      <c r="G686" s="46"/>
    </row>
    <row r="687" spans="1:7" ht="15.75" customHeight="1">
      <c r="A687" s="44"/>
      <c r="B687" s="45"/>
      <c r="C687" s="46"/>
      <c r="D687" s="46"/>
      <c r="E687" s="46"/>
      <c r="F687" s="46"/>
      <c r="G687" s="46"/>
    </row>
    <row r="688" spans="1:7" ht="15.75" customHeight="1">
      <c r="A688" s="44"/>
      <c r="B688" s="45"/>
      <c r="C688" s="46"/>
      <c r="D688" s="46"/>
      <c r="E688" s="46"/>
      <c r="F688" s="46"/>
      <c r="G688" s="46"/>
    </row>
    <row r="689" spans="1:7" ht="15.75" customHeight="1">
      <c r="A689" s="44"/>
      <c r="B689" s="45"/>
      <c r="C689" s="46"/>
      <c r="D689" s="46"/>
      <c r="E689" s="46"/>
      <c r="F689" s="46"/>
      <c r="G689" s="46"/>
    </row>
    <row r="690" spans="1:7" ht="15.75" customHeight="1">
      <c r="A690" s="44"/>
      <c r="B690" s="45"/>
      <c r="C690" s="46"/>
      <c r="D690" s="46"/>
      <c r="E690" s="46"/>
      <c r="F690" s="46"/>
      <c r="G690" s="46"/>
    </row>
    <row r="691" spans="1:7" ht="15.75" customHeight="1">
      <c r="A691" s="44"/>
      <c r="B691" s="45"/>
      <c r="C691" s="46"/>
      <c r="D691" s="46"/>
      <c r="E691" s="46"/>
      <c r="F691" s="46"/>
      <c r="G691" s="46"/>
    </row>
    <row r="692" spans="1:7" ht="15.75" customHeight="1">
      <c r="A692" s="44"/>
      <c r="B692" s="45"/>
      <c r="C692" s="46"/>
      <c r="D692" s="46"/>
      <c r="E692" s="46"/>
      <c r="F692" s="46"/>
      <c r="G692" s="46"/>
    </row>
    <row r="693" spans="1:7" ht="15.75" customHeight="1">
      <c r="A693" s="44"/>
      <c r="B693" s="45"/>
      <c r="C693" s="46"/>
      <c r="D693" s="46"/>
      <c r="E693" s="46"/>
      <c r="F693" s="46"/>
      <c r="G693" s="46"/>
    </row>
    <row r="694" spans="1:7" ht="15.75" customHeight="1">
      <c r="A694" s="44"/>
      <c r="B694" s="45"/>
      <c r="C694" s="46"/>
      <c r="D694" s="46"/>
      <c r="E694" s="46"/>
      <c r="F694" s="46"/>
      <c r="G694" s="46"/>
    </row>
    <row r="695" spans="1:7" ht="15.75" customHeight="1">
      <c r="A695" s="44"/>
      <c r="B695" s="45"/>
      <c r="C695" s="46"/>
      <c r="D695" s="46"/>
      <c r="E695" s="46"/>
      <c r="F695" s="46"/>
      <c r="G695" s="46"/>
    </row>
    <row r="696" spans="1:7" ht="15.75" customHeight="1">
      <c r="A696" s="44"/>
      <c r="B696" s="45"/>
      <c r="C696" s="46"/>
      <c r="D696" s="46"/>
      <c r="E696" s="46"/>
      <c r="F696" s="46"/>
      <c r="G696" s="46"/>
    </row>
    <row r="697" spans="1:7" ht="15.75" customHeight="1">
      <c r="A697" s="44"/>
      <c r="B697" s="45"/>
      <c r="C697" s="46"/>
      <c r="D697" s="46"/>
      <c r="E697" s="46"/>
      <c r="F697" s="46"/>
      <c r="G697" s="46"/>
    </row>
    <row r="698" spans="1:7" ht="15.75" customHeight="1">
      <c r="A698" s="44"/>
      <c r="B698" s="45"/>
      <c r="C698" s="46"/>
      <c r="D698" s="46"/>
      <c r="E698" s="46"/>
      <c r="F698" s="46"/>
      <c r="G698" s="46"/>
    </row>
    <row r="699" spans="1:7" ht="15.75" customHeight="1">
      <c r="A699" s="44"/>
      <c r="B699" s="45"/>
      <c r="C699" s="46"/>
      <c r="D699" s="46"/>
      <c r="E699" s="46"/>
      <c r="F699" s="46"/>
      <c r="G699" s="46"/>
    </row>
    <row r="700" spans="1:7" ht="15.75" customHeight="1">
      <c r="A700" s="44"/>
      <c r="B700" s="45"/>
      <c r="C700" s="46"/>
      <c r="D700" s="46"/>
      <c r="E700" s="46"/>
      <c r="F700" s="46"/>
      <c r="G700" s="46"/>
    </row>
    <row r="701" spans="1:7" ht="15.75" customHeight="1">
      <c r="A701" s="44"/>
      <c r="B701" s="45"/>
      <c r="C701" s="46"/>
      <c r="D701" s="46"/>
      <c r="E701" s="46"/>
      <c r="F701" s="46"/>
      <c r="G701" s="46"/>
    </row>
    <row r="702" spans="1:7" ht="15.75" customHeight="1">
      <c r="A702" s="44"/>
      <c r="B702" s="45"/>
      <c r="C702" s="46"/>
      <c r="D702" s="46"/>
      <c r="E702" s="46"/>
      <c r="F702" s="46"/>
      <c r="G702" s="46"/>
    </row>
    <row r="703" spans="1:7" ht="15.75" customHeight="1">
      <c r="A703" s="44"/>
      <c r="B703" s="45"/>
      <c r="C703" s="46"/>
      <c r="D703" s="46"/>
      <c r="E703" s="46"/>
      <c r="F703" s="46"/>
      <c r="G703" s="46"/>
    </row>
    <row r="704" spans="1:7" ht="15.75" customHeight="1">
      <c r="A704" s="44"/>
      <c r="B704" s="45"/>
      <c r="C704" s="46"/>
      <c r="D704" s="46"/>
      <c r="E704" s="46"/>
      <c r="F704" s="46"/>
      <c r="G704" s="46"/>
    </row>
    <row r="705" spans="1:7" ht="15.75" customHeight="1">
      <c r="A705" s="44"/>
      <c r="B705" s="45"/>
      <c r="C705" s="46"/>
      <c r="D705" s="46"/>
      <c r="E705" s="46"/>
      <c r="F705" s="46"/>
      <c r="G705" s="46"/>
    </row>
    <row r="706" spans="1:7" ht="15.75" customHeight="1">
      <c r="A706" s="44"/>
      <c r="B706" s="45"/>
      <c r="C706" s="46"/>
      <c r="D706" s="46"/>
      <c r="E706" s="46"/>
      <c r="F706" s="46"/>
      <c r="G706" s="46"/>
    </row>
    <row r="707" spans="1:7" ht="15.75" customHeight="1">
      <c r="A707" s="44"/>
      <c r="B707" s="45"/>
      <c r="C707" s="46"/>
      <c r="D707" s="46"/>
      <c r="E707" s="46"/>
      <c r="F707" s="46"/>
      <c r="G707" s="46"/>
    </row>
    <row r="708" spans="1:7" ht="15.75" customHeight="1">
      <c r="A708" s="44"/>
      <c r="B708" s="45"/>
      <c r="C708" s="46"/>
      <c r="D708" s="46"/>
      <c r="E708" s="46"/>
      <c r="F708" s="46"/>
      <c r="G708" s="46"/>
    </row>
    <row r="709" spans="1:7" ht="15.75" customHeight="1">
      <c r="A709" s="44"/>
      <c r="B709" s="45"/>
      <c r="C709" s="46"/>
      <c r="D709" s="46"/>
      <c r="E709" s="46"/>
      <c r="F709" s="46"/>
      <c r="G709" s="46"/>
    </row>
    <row r="710" spans="1:7" ht="15.75" customHeight="1">
      <c r="A710" s="44"/>
      <c r="B710" s="45"/>
      <c r="C710" s="46"/>
      <c r="D710" s="46"/>
      <c r="E710" s="46"/>
      <c r="F710" s="46"/>
      <c r="G710" s="46"/>
    </row>
    <row r="711" spans="1:7" ht="15.75" customHeight="1">
      <c r="A711" s="44"/>
      <c r="B711" s="45"/>
      <c r="C711" s="46"/>
      <c r="D711" s="46"/>
      <c r="E711" s="46"/>
      <c r="F711" s="46"/>
      <c r="G711" s="46"/>
    </row>
    <row r="712" spans="1:7" ht="15.75" customHeight="1">
      <c r="A712" s="44"/>
      <c r="B712" s="45"/>
      <c r="C712" s="46"/>
      <c r="D712" s="46"/>
      <c r="E712" s="46"/>
      <c r="F712" s="46"/>
      <c r="G712" s="46"/>
    </row>
    <row r="713" spans="1:7" ht="15.75" customHeight="1">
      <c r="A713" s="44"/>
      <c r="B713" s="45"/>
      <c r="C713" s="46"/>
      <c r="D713" s="46"/>
      <c r="E713" s="46"/>
      <c r="F713" s="46"/>
      <c r="G713" s="46"/>
    </row>
    <row r="714" spans="1:7" ht="15.75" customHeight="1">
      <c r="A714" s="44"/>
      <c r="B714" s="45"/>
      <c r="C714" s="46"/>
      <c r="D714" s="46"/>
      <c r="E714" s="46"/>
      <c r="F714" s="46"/>
      <c r="G714" s="46"/>
    </row>
    <row r="715" spans="1:7" ht="15.75" customHeight="1">
      <c r="A715" s="44"/>
      <c r="B715" s="45"/>
      <c r="C715" s="46"/>
      <c r="D715" s="46"/>
      <c r="E715" s="46"/>
      <c r="F715" s="46"/>
      <c r="G715" s="46"/>
    </row>
    <row r="716" spans="1:7" ht="15.75" customHeight="1">
      <c r="A716" s="44"/>
      <c r="B716" s="45"/>
      <c r="C716" s="46"/>
      <c r="D716" s="46"/>
      <c r="E716" s="46"/>
      <c r="F716" s="46"/>
      <c r="G716" s="46"/>
    </row>
    <row r="717" spans="1:7" ht="15.75" customHeight="1">
      <c r="A717" s="44"/>
      <c r="B717" s="45"/>
      <c r="C717" s="46"/>
      <c r="D717" s="46"/>
      <c r="E717" s="46"/>
      <c r="F717" s="46"/>
      <c r="G717" s="46"/>
    </row>
    <row r="718" spans="1:7" ht="15.75" customHeight="1">
      <c r="A718" s="44"/>
      <c r="B718" s="45"/>
      <c r="C718" s="46"/>
      <c r="D718" s="46"/>
      <c r="E718" s="46"/>
      <c r="F718" s="46"/>
      <c r="G718" s="46"/>
    </row>
    <row r="719" spans="1:7" ht="15.75" customHeight="1">
      <c r="A719" s="44"/>
      <c r="B719" s="45"/>
      <c r="C719" s="46"/>
      <c r="D719" s="46"/>
      <c r="E719" s="46"/>
      <c r="F719" s="46"/>
      <c r="G719" s="46"/>
    </row>
    <row r="720" spans="1:7" ht="15.75" customHeight="1">
      <c r="A720" s="44"/>
      <c r="B720" s="45"/>
      <c r="C720" s="46"/>
      <c r="D720" s="46"/>
      <c r="E720" s="46"/>
      <c r="F720" s="46"/>
      <c r="G720" s="46"/>
    </row>
    <row r="721" spans="1:7" ht="15.75" customHeight="1">
      <c r="A721" s="44"/>
      <c r="B721" s="45"/>
      <c r="C721" s="46"/>
      <c r="D721" s="46"/>
      <c r="E721" s="46"/>
      <c r="F721" s="46"/>
      <c r="G721" s="46"/>
    </row>
    <row r="722" spans="1:7" ht="15.75" customHeight="1">
      <c r="A722" s="44"/>
      <c r="B722" s="45"/>
      <c r="C722" s="46"/>
      <c r="D722" s="46"/>
      <c r="E722" s="46"/>
      <c r="F722" s="46"/>
      <c r="G722" s="46"/>
    </row>
    <row r="723" spans="1:7" ht="15.75" customHeight="1">
      <c r="A723" s="44"/>
      <c r="B723" s="45"/>
      <c r="C723" s="46"/>
      <c r="D723" s="46"/>
      <c r="E723" s="46"/>
      <c r="F723" s="46"/>
      <c r="G723" s="46"/>
    </row>
    <row r="724" spans="1:7" ht="15.75" customHeight="1">
      <c r="A724" s="44"/>
      <c r="B724" s="45"/>
      <c r="C724" s="46"/>
      <c r="D724" s="46"/>
      <c r="E724" s="46"/>
      <c r="F724" s="46"/>
      <c r="G724" s="46"/>
    </row>
    <row r="725" spans="1:7" ht="15.75" customHeight="1">
      <c r="A725" s="44"/>
      <c r="B725" s="45"/>
      <c r="C725" s="46"/>
      <c r="D725" s="46"/>
      <c r="E725" s="46"/>
      <c r="F725" s="46"/>
      <c r="G725" s="46"/>
    </row>
    <row r="726" spans="1:7" ht="15.75" customHeight="1">
      <c r="A726" s="44"/>
      <c r="B726" s="45"/>
      <c r="C726" s="46"/>
      <c r="D726" s="46"/>
      <c r="E726" s="46"/>
      <c r="F726" s="46"/>
      <c r="G726" s="46"/>
    </row>
    <row r="727" spans="1:7" ht="15.75" customHeight="1">
      <c r="A727" s="44"/>
      <c r="B727" s="45"/>
      <c r="C727" s="46"/>
      <c r="D727" s="46"/>
      <c r="E727" s="46"/>
      <c r="F727" s="46"/>
      <c r="G727" s="46"/>
    </row>
    <row r="728" spans="1:7" ht="15.75" customHeight="1">
      <c r="A728" s="44"/>
      <c r="B728" s="45"/>
      <c r="C728" s="46"/>
      <c r="D728" s="46"/>
      <c r="E728" s="46"/>
      <c r="F728" s="46"/>
      <c r="G728" s="46"/>
    </row>
    <row r="729" spans="1:7" ht="15.75" customHeight="1">
      <c r="A729" s="44"/>
      <c r="B729" s="45"/>
      <c r="C729" s="46"/>
      <c r="D729" s="46"/>
      <c r="E729" s="46"/>
      <c r="F729" s="46"/>
      <c r="G729" s="46"/>
    </row>
    <row r="730" spans="1:7" ht="15.75" customHeight="1">
      <c r="A730" s="44"/>
      <c r="B730" s="45"/>
      <c r="C730" s="46"/>
      <c r="D730" s="46"/>
      <c r="E730" s="46"/>
      <c r="F730" s="46"/>
      <c r="G730" s="46"/>
    </row>
    <row r="731" spans="1:7" ht="15.75" customHeight="1">
      <c r="A731" s="44"/>
      <c r="B731" s="45"/>
      <c r="C731" s="46"/>
      <c r="D731" s="46"/>
      <c r="E731" s="46"/>
      <c r="F731" s="46"/>
      <c r="G731" s="46"/>
    </row>
    <row r="732" spans="1:7" ht="15.75" customHeight="1">
      <c r="A732" s="44"/>
      <c r="B732" s="45"/>
      <c r="C732" s="46"/>
      <c r="D732" s="46"/>
      <c r="E732" s="46"/>
      <c r="F732" s="46"/>
      <c r="G732" s="46"/>
    </row>
    <row r="733" spans="1:7" ht="15.75" customHeight="1">
      <c r="A733" s="44"/>
      <c r="B733" s="45"/>
      <c r="C733" s="46"/>
      <c r="D733" s="46"/>
      <c r="E733" s="46"/>
      <c r="F733" s="46"/>
      <c r="G733" s="46"/>
    </row>
    <row r="734" spans="1:7" ht="15.75" customHeight="1">
      <c r="A734" s="44"/>
      <c r="B734" s="45"/>
      <c r="C734" s="46"/>
      <c r="D734" s="46"/>
      <c r="E734" s="46"/>
      <c r="F734" s="46"/>
      <c r="G734" s="46"/>
    </row>
    <row r="735" spans="1:7" ht="15.75" customHeight="1">
      <c r="A735" s="44"/>
      <c r="B735" s="45"/>
      <c r="C735" s="46"/>
      <c r="D735" s="46"/>
      <c r="E735" s="46"/>
      <c r="F735" s="46"/>
      <c r="G735" s="46"/>
    </row>
    <row r="736" spans="1:7" ht="15.75" customHeight="1">
      <c r="A736" s="44"/>
      <c r="B736" s="45"/>
      <c r="C736" s="46"/>
      <c r="D736" s="46"/>
      <c r="E736" s="46"/>
      <c r="F736" s="46"/>
      <c r="G736" s="46"/>
    </row>
    <row r="737" spans="1:7" ht="15.75" customHeight="1">
      <c r="A737" s="44"/>
      <c r="B737" s="45"/>
      <c r="C737" s="46"/>
      <c r="D737" s="46"/>
      <c r="E737" s="46"/>
      <c r="F737" s="46"/>
      <c r="G737" s="46"/>
    </row>
    <row r="738" spans="1:7" ht="15.75" customHeight="1">
      <c r="A738" s="44"/>
      <c r="B738" s="45"/>
      <c r="C738" s="46"/>
      <c r="D738" s="46"/>
      <c r="E738" s="46"/>
      <c r="F738" s="46"/>
      <c r="G738" s="46"/>
    </row>
    <row r="739" spans="1:7" ht="15.75" customHeight="1">
      <c r="A739" s="44"/>
      <c r="B739" s="45"/>
      <c r="C739" s="46"/>
      <c r="D739" s="46"/>
      <c r="E739" s="46"/>
      <c r="F739" s="46"/>
      <c r="G739" s="46"/>
    </row>
    <row r="740" spans="1:7" ht="15.75" customHeight="1">
      <c r="A740" s="44"/>
      <c r="B740" s="45"/>
      <c r="C740" s="46"/>
      <c r="D740" s="46"/>
      <c r="E740" s="46"/>
      <c r="F740" s="46"/>
      <c r="G740" s="46"/>
    </row>
    <row r="741" spans="1:7" ht="15.75" customHeight="1">
      <c r="A741" s="44"/>
      <c r="B741" s="45"/>
      <c r="C741" s="46"/>
      <c r="D741" s="46"/>
      <c r="E741" s="46"/>
      <c r="F741" s="46"/>
      <c r="G741" s="46"/>
    </row>
    <row r="742" spans="1:7" ht="15.75" customHeight="1">
      <c r="A742" s="44"/>
      <c r="B742" s="45"/>
      <c r="C742" s="46"/>
      <c r="D742" s="46"/>
      <c r="E742" s="46"/>
      <c r="F742" s="46"/>
      <c r="G742" s="46"/>
    </row>
    <row r="743" spans="1:7" ht="15.75" customHeight="1">
      <c r="A743" s="44"/>
      <c r="B743" s="45"/>
      <c r="C743" s="46"/>
      <c r="D743" s="46"/>
      <c r="E743" s="46"/>
      <c r="F743" s="46"/>
      <c r="G743" s="46"/>
    </row>
    <row r="744" spans="1:7" ht="15.75" customHeight="1">
      <c r="A744" s="44"/>
      <c r="B744" s="45"/>
      <c r="C744" s="46"/>
      <c r="D744" s="46"/>
      <c r="E744" s="46"/>
      <c r="F744" s="46"/>
      <c r="G744" s="46"/>
    </row>
    <row r="745" spans="1:7" ht="15.75" customHeight="1">
      <c r="A745" s="44"/>
      <c r="B745" s="45"/>
      <c r="C745" s="46"/>
      <c r="D745" s="46"/>
      <c r="E745" s="46"/>
      <c r="F745" s="46"/>
      <c r="G745" s="46"/>
    </row>
    <row r="746" spans="1:7" ht="15.75" customHeight="1">
      <c r="A746" s="44"/>
      <c r="B746" s="45"/>
      <c r="C746" s="46"/>
      <c r="D746" s="46"/>
      <c r="E746" s="46"/>
      <c r="F746" s="46"/>
      <c r="G746" s="46"/>
    </row>
    <row r="747" spans="1:7" ht="15.75" customHeight="1">
      <c r="A747" s="44"/>
      <c r="B747" s="45"/>
      <c r="C747" s="46"/>
      <c r="D747" s="46"/>
      <c r="E747" s="46"/>
      <c r="F747" s="46"/>
      <c r="G747" s="46"/>
    </row>
    <row r="748" spans="1:7" ht="15.75" customHeight="1">
      <c r="A748" s="44"/>
      <c r="B748" s="45"/>
      <c r="C748" s="46"/>
      <c r="D748" s="46"/>
      <c r="E748" s="46"/>
      <c r="F748" s="46"/>
      <c r="G748" s="46"/>
    </row>
    <row r="749" spans="1:7" ht="15.75" customHeight="1">
      <c r="A749" s="44"/>
      <c r="B749" s="45"/>
      <c r="C749" s="46"/>
      <c r="D749" s="46"/>
      <c r="E749" s="46"/>
      <c r="F749" s="46"/>
      <c r="G749" s="46"/>
    </row>
    <row r="750" spans="1:7" ht="15.75" customHeight="1">
      <c r="A750" s="44"/>
      <c r="B750" s="45"/>
      <c r="C750" s="46"/>
      <c r="D750" s="46"/>
      <c r="E750" s="46"/>
      <c r="F750" s="46"/>
      <c r="G750" s="46"/>
    </row>
    <row r="751" spans="1:7" ht="15.75" customHeight="1">
      <c r="A751" s="44"/>
      <c r="B751" s="45"/>
      <c r="C751" s="46"/>
      <c r="D751" s="46"/>
      <c r="E751" s="46"/>
      <c r="F751" s="46"/>
      <c r="G751" s="46"/>
    </row>
    <row r="752" spans="1:7" ht="15.75" customHeight="1">
      <c r="A752" s="44"/>
      <c r="B752" s="45"/>
      <c r="C752" s="46"/>
      <c r="D752" s="46"/>
      <c r="E752" s="46"/>
      <c r="F752" s="46"/>
      <c r="G752" s="46"/>
    </row>
    <row r="753" spans="1:7" ht="15.75" customHeight="1">
      <c r="A753" s="44"/>
      <c r="B753" s="45"/>
      <c r="C753" s="46"/>
      <c r="D753" s="46"/>
      <c r="E753" s="46"/>
      <c r="F753" s="46"/>
      <c r="G753" s="46"/>
    </row>
    <row r="754" spans="1:7" ht="15.75" customHeight="1">
      <c r="A754" s="44"/>
      <c r="B754" s="45"/>
      <c r="C754" s="46"/>
      <c r="D754" s="46"/>
      <c r="E754" s="46"/>
      <c r="F754" s="46"/>
      <c r="G754" s="46"/>
    </row>
    <row r="755" spans="1:7" ht="15.75" customHeight="1">
      <c r="A755" s="44"/>
      <c r="B755" s="45"/>
      <c r="C755" s="46"/>
      <c r="D755" s="46"/>
      <c r="E755" s="46"/>
      <c r="F755" s="46"/>
      <c r="G755" s="46"/>
    </row>
    <row r="756" spans="1:7" ht="15.75" customHeight="1">
      <c r="A756" s="44"/>
      <c r="B756" s="45"/>
      <c r="C756" s="46"/>
      <c r="D756" s="46"/>
      <c r="E756" s="46"/>
      <c r="F756" s="46"/>
      <c r="G756" s="46"/>
    </row>
    <row r="757" spans="1:7" ht="15.75" customHeight="1">
      <c r="A757" s="44"/>
      <c r="B757" s="45"/>
      <c r="C757" s="46"/>
      <c r="D757" s="46"/>
      <c r="E757" s="46"/>
      <c r="F757" s="46"/>
      <c r="G757" s="46"/>
    </row>
    <row r="758" spans="1:7" ht="15.75" customHeight="1">
      <c r="A758" s="44"/>
      <c r="B758" s="45"/>
      <c r="C758" s="46"/>
      <c r="D758" s="46"/>
      <c r="E758" s="46"/>
      <c r="F758" s="46"/>
      <c r="G758" s="46"/>
    </row>
    <row r="759" spans="1:7" ht="15.75" customHeight="1">
      <c r="A759" s="44"/>
      <c r="B759" s="45"/>
      <c r="C759" s="46"/>
      <c r="D759" s="46"/>
      <c r="E759" s="46"/>
      <c r="F759" s="46"/>
      <c r="G759" s="46"/>
    </row>
    <row r="760" spans="1:7" ht="15.75" customHeight="1">
      <c r="A760" s="44"/>
      <c r="B760" s="45"/>
      <c r="C760" s="46"/>
      <c r="D760" s="46"/>
      <c r="E760" s="46"/>
      <c r="F760" s="46"/>
      <c r="G760" s="46"/>
    </row>
    <row r="761" spans="1:7" ht="15.75" customHeight="1">
      <c r="A761" s="44"/>
      <c r="B761" s="45"/>
      <c r="C761" s="46"/>
      <c r="D761" s="46"/>
      <c r="E761" s="46"/>
      <c r="F761" s="46"/>
      <c r="G761" s="46"/>
    </row>
    <row r="762" spans="1:7" ht="15.75" customHeight="1">
      <c r="A762" s="44"/>
      <c r="B762" s="45"/>
      <c r="C762" s="46"/>
      <c r="D762" s="46"/>
      <c r="E762" s="46"/>
      <c r="F762" s="46"/>
      <c r="G762" s="46"/>
    </row>
    <row r="763" spans="1:7" ht="15.75" customHeight="1">
      <c r="A763" s="44"/>
      <c r="B763" s="45"/>
      <c r="C763" s="46"/>
      <c r="D763" s="46"/>
      <c r="E763" s="46"/>
      <c r="F763" s="46"/>
      <c r="G763" s="46"/>
    </row>
    <row r="764" spans="1:7" ht="15.75" customHeight="1">
      <c r="A764" s="44"/>
      <c r="B764" s="45"/>
      <c r="C764" s="46"/>
      <c r="D764" s="46"/>
      <c r="E764" s="46"/>
      <c r="F764" s="46"/>
      <c r="G764" s="46"/>
    </row>
    <row r="765" spans="1:7" ht="15.75" customHeight="1">
      <c r="A765" s="44"/>
      <c r="B765" s="45"/>
      <c r="C765" s="46"/>
      <c r="D765" s="46"/>
      <c r="E765" s="46"/>
      <c r="F765" s="46"/>
      <c r="G765" s="46"/>
    </row>
    <row r="766" spans="1:7" ht="15.75" customHeight="1">
      <c r="A766" s="44"/>
      <c r="B766" s="45"/>
      <c r="C766" s="46"/>
      <c r="D766" s="46"/>
      <c r="E766" s="46"/>
      <c r="F766" s="46"/>
      <c r="G766" s="46"/>
    </row>
    <row r="767" spans="1:7" ht="15.75" customHeight="1">
      <c r="A767" s="44"/>
      <c r="B767" s="45"/>
      <c r="C767" s="46"/>
      <c r="D767" s="46"/>
      <c r="E767" s="46"/>
      <c r="F767" s="46"/>
      <c r="G767" s="46"/>
    </row>
    <row r="768" spans="1:7" ht="15.75" customHeight="1">
      <c r="A768" s="44"/>
      <c r="B768" s="45"/>
      <c r="C768" s="46"/>
      <c r="D768" s="46"/>
      <c r="E768" s="46"/>
      <c r="F768" s="46"/>
      <c r="G768" s="46"/>
    </row>
    <row r="769" spans="1:7" ht="15.75" customHeight="1">
      <c r="A769" s="44"/>
      <c r="B769" s="45"/>
      <c r="C769" s="46"/>
      <c r="D769" s="46"/>
      <c r="E769" s="46"/>
      <c r="F769" s="46"/>
      <c r="G769" s="46"/>
    </row>
    <row r="770" spans="1:7" ht="15.75" customHeight="1">
      <c r="A770" s="44"/>
      <c r="B770" s="45"/>
      <c r="C770" s="46"/>
      <c r="D770" s="46"/>
      <c r="E770" s="46"/>
      <c r="F770" s="46"/>
      <c r="G770" s="46"/>
    </row>
    <row r="771" spans="1:7" ht="15.75" customHeight="1">
      <c r="A771" s="44"/>
      <c r="B771" s="45"/>
      <c r="C771" s="46"/>
      <c r="D771" s="46"/>
      <c r="E771" s="46"/>
      <c r="F771" s="46"/>
      <c r="G771" s="46"/>
    </row>
    <row r="772" spans="1:7" ht="15.75" customHeight="1">
      <c r="A772" s="44"/>
      <c r="B772" s="45"/>
      <c r="C772" s="46"/>
      <c r="D772" s="46"/>
      <c r="E772" s="46"/>
      <c r="F772" s="46"/>
      <c r="G772" s="46"/>
    </row>
    <row r="773" spans="1:7" ht="15.75" customHeight="1">
      <c r="A773" s="44"/>
      <c r="B773" s="45"/>
      <c r="C773" s="46"/>
      <c r="D773" s="46"/>
      <c r="E773" s="46"/>
      <c r="F773" s="46"/>
      <c r="G773" s="46"/>
    </row>
    <row r="774" spans="1:7" ht="15.75" customHeight="1">
      <c r="A774" s="44"/>
      <c r="B774" s="45"/>
      <c r="C774" s="46"/>
      <c r="D774" s="46"/>
      <c r="E774" s="46"/>
      <c r="F774" s="46"/>
      <c r="G774" s="46"/>
    </row>
    <row r="775" spans="1:7" ht="15.75" customHeight="1">
      <c r="A775" s="44"/>
      <c r="B775" s="45"/>
      <c r="C775" s="46"/>
      <c r="D775" s="46"/>
      <c r="E775" s="46"/>
      <c r="F775" s="46"/>
      <c r="G775" s="46"/>
    </row>
    <row r="776" spans="1:7" ht="15.75" customHeight="1">
      <c r="A776" s="44"/>
      <c r="B776" s="45"/>
      <c r="C776" s="46"/>
      <c r="D776" s="46"/>
      <c r="E776" s="46"/>
      <c r="F776" s="46"/>
      <c r="G776" s="46"/>
    </row>
    <row r="777" spans="1:7" ht="15.75" customHeight="1">
      <c r="A777" s="44"/>
      <c r="B777" s="45"/>
      <c r="C777" s="46"/>
      <c r="D777" s="46"/>
      <c r="E777" s="46"/>
      <c r="F777" s="46"/>
      <c r="G777" s="46"/>
    </row>
    <row r="778" spans="1:7" ht="15.75" customHeight="1">
      <c r="A778" s="44"/>
      <c r="B778" s="45"/>
      <c r="C778" s="46"/>
      <c r="D778" s="46"/>
      <c r="E778" s="46"/>
      <c r="F778" s="46"/>
      <c r="G778" s="46"/>
    </row>
    <row r="779" spans="1:7" ht="15.75" customHeight="1">
      <c r="A779" s="44"/>
      <c r="B779" s="45"/>
      <c r="C779" s="46"/>
      <c r="D779" s="46"/>
      <c r="E779" s="46"/>
      <c r="F779" s="46"/>
      <c r="G779" s="46"/>
    </row>
    <row r="780" spans="1:7" ht="15.75" customHeight="1">
      <c r="A780" s="44"/>
      <c r="B780" s="45"/>
      <c r="C780" s="46"/>
      <c r="D780" s="46"/>
      <c r="E780" s="46"/>
      <c r="F780" s="46"/>
      <c r="G780" s="46"/>
    </row>
    <row r="781" spans="1:7" ht="15.75" customHeight="1">
      <c r="A781" s="44"/>
      <c r="B781" s="45"/>
      <c r="C781" s="46"/>
      <c r="D781" s="46"/>
      <c r="E781" s="46"/>
      <c r="F781" s="46"/>
      <c r="G781" s="46"/>
    </row>
    <row r="782" spans="1:7" ht="15.75" customHeight="1">
      <c r="A782" s="44"/>
      <c r="B782" s="45"/>
      <c r="C782" s="46"/>
      <c r="D782" s="46"/>
      <c r="E782" s="46"/>
      <c r="F782" s="46"/>
      <c r="G782" s="46"/>
    </row>
    <row r="783" spans="1:7" ht="15.75" customHeight="1">
      <c r="A783" s="44"/>
      <c r="B783" s="45"/>
      <c r="C783" s="46"/>
      <c r="D783" s="46"/>
      <c r="E783" s="46"/>
      <c r="F783" s="46"/>
      <c r="G783" s="46"/>
    </row>
    <row r="784" spans="1:7" ht="15.75" customHeight="1">
      <c r="A784" s="44"/>
      <c r="B784" s="45"/>
      <c r="C784" s="46"/>
      <c r="D784" s="46"/>
      <c r="E784" s="46"/>
      <c r="F784" s="46"/>
      <c r="G784" s="46"/>
    </row>
    <row r="785" spans="1:7" ht="15.75" customHeight="1">
      <c r="A785" s="44"/>
      <c r="B785" s="45"/>
      <c r="C785" s="46"/>
      <c r="D785" s="46"/>
      <c r="E785" s="46"/>
      <c r="F785" s="46"/>
      <c r="G785" s="46"/>
    </row>
    <row r="786" spans="1:7" ht="15.75" customHeight="1">
      <c r="A786" s="44"/>
      <c r="B786" s="45"/>
      <c r="C786" s="46"/>
      <c r="D786" s="46"/>
      <c r="E786" s="46"/>
      <c r="F786" s="46"/>
      <c r="G786" s="46"/>
    </row>
    <row r="787" spans="1:7" ht="15.75" customHeight="1">
      <c r="A787" s="44"/>
      <c r="B787" s="45"/>
      <c r="C787" s="46"/>
      <c r="D787" s="46"/>
      <c r="E787" s="46"/>
      <c r="F787" s="46"/>
      <c r="G787" s="46"/>
    </row>
    <row r="788" spans="1:7" ht="15.75" customHeight="1">
      <c r="A788" s="44"/>
      <c r="B788" s="45"/>
      <c r="C788" s="46"/>
      <c r="D788" s="46"/>
      <c r="E788" s="46"/>
      <c r="F788" s="46"/>
      <c r="G788" s="46"/>
    </row>
    <row r="789" spans="1:7" ht="15.75" customHeight="1">
      <c r="A789" s="44"/>
      <c r="B789" s="45"/>
      <c r="C789" s="46"/>
      <c r="D789" s="46"/>
      <c r="E789" s="46"/>
      <c r="F789" s="46"/>
      <c r="G789" s="46"/>
    </row>
    <row r="790" spans="1:7" ht="15.75" customHeight="1">
      <c r="A790" s="44"/>
      <c r="B790" s="45"/>
      <c r="C790" s="46"/>
      <c r="D790" s="46"/>
      <c r="E790" s="46"/>
      <c r="F790" s="46"/>
      <c r="G790" s="46"/>
    </row>
    <row r="791" spans="1:7" ht="15.75" customHeight="1">
      <c r="A791" s="44"/>
      <c r="B791" s="45"/>
      <c r="C791" s="46"/>
      <c r="D791" s="46"/>
      <c r="E791" s="46"/>
      <c r="F791" s="46"/>
      <c r="G791" s="46"/>
    </row>
    <row r="792" spans="1:7" ht="15.75" customHeight="1">
      <c r="A792" s="44"/>
      <c r="B792" s="45"/>
      <c r="C792" s="46"/>
      <c r="D792" s="46"/>
      <c r="E792" s="46"/>
      <c r="F792" s="46"/>
      <c r="G792" s="46"/>
    </row>
    <row r="793" spans="1:7" ht="15.75" customHeight="1">
      <c r="A793" s="44"/>
      <c r="B793" s="45"/>
      <c r="C793" s="46"/>
      <c r="D793" s="46"/>
      <c r="E793" s="46"/>
      <c r="F793" s="46"/>
      <c r="G793" s="46"/>
    </row>
    <row r="794" spans="1:7" ht="15.75" customHeight="1">
      <c r="A794" s="44"/>
      <c r="B794" s="45"/>
      <c r="C794" s="46"/>
      <c r="D794" s="46"/>
      <c r="E794" s="46"/>
      <c r="F794" s="46"/>
      <c r="G794" s="46"/>
    </row>
    <row r="795" spans="1:7" ht="15.75" customHeight="1">
      <c r="A795" s="44"/>
      <c r="B795" s="45"/>
      <c r="C795" s="46"/>
      <c r="D795" s="46"/>
      <c r="E795" s="46"/>
      <c r="F795" s="46"/>
      <c r="G795" s="46"/>
    </row>
    <row r="796" spans="1:7" ht="15.75" customHeight="1">
      <c r="A796" s="44"/>
      <c r="B796" s="45"/>
      <c r="C796" s="46"/>
      <c r="D796" s="46"/>
      <c r="E796" s="46"/>
      <c r="F796" s="46"/>
      <c r="G796" s="46"/>
    </row>
    <row r="797" spans="1:7" ht="15.75" customHeight="1">
      <c r="A797" s="44"/>
      <c r="B797" s="45"/>
      <c r="C797" s="46"/>
      <c r="D797" s="46"/>
      <c r="E797" s="46"/>
      <c r="F797" s="46"/>
      <c r="G797" s="46"/>
    </row>
    <row r="798" spans="1:7" ht="15.75" customHeight="1">
      <c r="A798" s="44"/>
      <c r="B798" s="45"/>
      <c r="C798" s="46"/>
      <c r="D798" s="46"/>
      <c r="E798" s="46"/>
      <c r="F798" s="46"/>
      <c r="G798" s="46"/>
    </row>
    <row r="799" spans="1:7" ht="15.75" customHeight="1">
      <c r="A799" s="44"/>
      <c r="B799" s="45"/>
      <c r="C799" s="46"/>
      <c r="D799" s="46"/>
      <c r="E799" s="46"/>
      <c r="F799" s="46"/>
      <c r="G799" s="46"/>
    </row>
    <row r="800" spans="1:7" ht="15.75" customHeight="1">
      <c r="A800" s="44"/>
      <c r="B800" s="45"/>
      <c r="C800" s="46"/>
      <c r="D800" s="46"/>
      <c r="E800" s="46"/>
      <c r="F800" s="46"/>
      <c r="G800" s="46"/>
    </row>
    <row r="801" spans="1:7" ht="15.75" customHeight="1">
      <c r="A801" s="44"/>
      <c r="B801" s="45"/>
      <c r="C801" s="46"/>
      <c r="D801" s="46"/>
      <c r="E801" s="46"/>
      <c r="F801" s="46"/>
      <c r="G801" s="46"/>
    </row>
    <row r="802" spans="1:7" ht="15.75" customHeight="1">
      <c r="A802" s="44"/>
      <c r="B802" s="45"/>
      <c r="C802" s="46"/>
      <c r="D802" s="46"/>
      <c r="E802" s="46"/>
      <c r="F802" s="46"/>
      <c r="G802" s="46"/>
    </row>
    <row r="803" spans="1:7" ht="15.75" customHeight="1">
      <c r="A803" s="44"/>
      <c r="B803" s="45"/>
      <c r="C803" s="46"/>
      <c r="D803" s="46"/>
      <c r="E803" s="46"/>
      <c r="F803" s="46"/>
      <c r="G803" s="46"/>
    </row>
    <row r="804" spans="1:7" ht="15.75" customHeight="1">
      <c r="A804" s="44"/>
      <c r="B804" s="45"/>
      <c r="C804" s="46"/>
      <c r="D804" s="46"/>
      <c r="E804" s="46"/>
      <c r="F804" s="46"/>
      <c r="G804" s="46"/>
    </row>
    <row r="805" spans="1:7" ht="15.75" customHeight="1">
      <c r="A805" s="44"/>
      <c r="B805" s="45"/>
      <c r="C805" s="46"/>
      <c r="D805" s="46"/>
      <c r="E805" s="46"/>
      <c r="F805" s="46"/>
      <c r="G805" s="46"/>
    </row>
    <row r="806" spans="1:7" ht="15.75" customHeight="1">
      <c r="A806" s="44"/>
      <c r="B806" s="45"/>
      <c r="C806" s="46"/>
      <c r="D806" s="46"/>
      <c r="E806" s="46"/>
      <c r="F806" s="46"/>
      <c r="G806" s="46"/>
    </row>
    <row r="807" spans="1:7" ht="15.75" customHeight="1">
      <c r="A807" s="44"/>
      <c r="B807" s="45"/>
      <c r="C807" s="46"/>
      <c r="D807" s="46"/>
      <c r="E807" s="46"/>
      <c r="F807" s="46"/>
      <c r="G807" s="46"/>
    </row>
    <row r="808" spans="1:7" ht="15.75" customHeight="1">
      <c r="A808" s="44"/>
      <c r="B808" s="45"/>
      <c r="C808" s="46"/>
      <c r="D808" s="46"/>
      <c r="E808" s="46"/>
      <c r="F808" s="46"/>
      <c r="G808" s="46"/>
    </row>
    <row r="809" spans="1:7" ht="15.75" customHeight="1">
      <c r="A809" s="44"/>
      <c r="B809" s="45"/>
      <c r="C809" s="46"/>
      <c r="D809" s="46"/>
      <c r="E809" s="46"/>
      <c r="F809" s="46"/>
      <c r="G809" s="46"/>
    </row>
    <row r="810" spans="1:7" ht="15.75" customHeight="1">
      <c r="A810" s="44"/>
      <c r="B810" s="45"/>
      <c r="C810" s="46"/>
      <c r="D810" s="46"/>
      <c r="E810" s="46"/>
      <c r="F810" s="46"/>
      <c r="G810" s="46"/>
    </row>
    <row r="811" spans="1:7" ht="15.75" customHeight="1">
      <c r="A811" s="44"/>
      <c r="B811" s="45"/>
      <c r="C811" s="46"/>
      <c r="D811" s="46"/>
      <c r="E811" s="46"/>
      <c r="F811" s="46"/>
      <c r="G811" s="46"/>
    </row>
    <row r="812" spans="1:7" ht="15.75" customHeight="1">
      <c r="A812" s="44"/>
      <c r="B812" s="45"/>
      <c r="C812" s="46"/>
      <c r="D812" s="46"/>
      <c r="E812" s="46"/>
      <c r="F812" s="46"/>
      <c r="G812" s="46"/>
    </row>
    <row r="813" spans="1:7" ht="15.75" customHeight="1">
      <c r="A813" s="44"/>
      <c r="B813" s="45"/>
      <c r="C813" s="46"/>
      <c r="D813" s="46"/>
      <c r="E813" s="46"/>
      <c r="F813" s="46"/>
      <c r="G813" s="46"/>
    </row>
    <row r="814" spans="1:7" ht="15.75" customHeight="1">
      <c r="A814" s="44"/>
      <c r="B814" s="45"/>
      <c r="C814" s="46"/>
      <c r="D814" s="46"/>
      <c r="E814" s="46"/>
      <c r="F814" s="46"/>
      <c r="G814" s="46"/>
    </row>
    <row r="815" spans="1:7" ht="15.75" customHeight="1">
      <c r="A815" s="44"/>
      <c r="B815" s="45"/>
      <c r="C815" s="46"/>
      <c r="D815" s="46"/>
      <c r="E815" s="46"/>
      <c r="F815" s="46"/>
      <c r="G815" s="46"/>
    </row>
    <row r="816" spans="1:7" ht="15.75" customHeight="1">
      <c r="A816" s="44"/>
      <c r="B816" s="45"/>
      <c r="C816" s="46"/>
      <c r="D816" s="46"/>
      <c r="E816" s="46"/>
      <c r="F816" s="46"/>
      <c r="G816" s="46"/>
    </row>
    <row r="817" spans="1:7" ht="15.75" customHeight="1">
      <c r="A817" s="44"/>
      <c r="B817" s="45"/>
      <c r="C817" s="46"/>
      <c r="D817" s="46"/>
      <c r="E817" s="46"/>
      <c r="F817" s="46"/>
      <c r="G817" s="46"/>
    </row>
    <row r="818" spans="1:7" ht="15.75" customHeight="1">
      <c r="A818" s="44"/>
      <c r="B818" s="45"/>
      <c r="C818" s="46"/>
      <c r="D818" s="46"/>
      <c r="E818" s="46"/>
      <c r="F818" s="46"/>
      <c r="G818" s="46"/>
    </row>
    <row r="819" spans="1:7" ht="15.75" customHeight="1">
      <c r="A819" s="44"/>
      <c r="B819" s="45"/>
      <c r="C819" s="46"/>
      <c r="D819" s="46"/>
      <c r="E819" s="46"/>
      <c r="F819" s="46"/>
      <c r="G819" s="46"/>
    </row>
    <row r="820" spans="1:7" ht="15.75" customHeight="1">
      <c r="A820" s="44"/>
      <c r="B820" s="45"/>
      <c r="C820" s="46"/>
      <c r="D820" s="46"/>
      <c r="E820" s="46"/>
      <c r="F820" s="46"/>
      <c r="G820" s="46"/>
    </row>
    <row r="821" spans="1:7" ht="15.75" customHeight="1">
      <c r="A821" s="44"/>
      <c r="B821" s="45"/>
      <c r="C821" s="46"/>
      <c r="D821" s="46"/>
      <c r="E821" s="46"/>
      <c r="F821" s="46"/>
      <c r="G821" s="46"/>
    </row>
    <row r="822" spans="1:7" ht="15.75" customHeight="1">
      <c r="A822" s="44"/>
      <c r="B822" s="45"/>
      <c r="C822" s="46"/>
      <c r="D822" s="46"/>
      <c r="E822" s="46"/>
      <c r="F822" s="46"/>
      <c r="G822" s="46"/>
    </row>
    <row r="823" spans="1:7" ht="15.75" customHeight="1">
      <c r="A823" s="44"/>
      <c r="B823" s="45"/>
      <c r="C823" s="46"/>
      <c r="D823" s="46"/>
      <c r="E823" s="46"/>
      <c r="F823" s="46"/>
      <c r="G823" s="46"/>
    </row>
    <row r="824" spans="1:7" ht="15.75" customHeight="1">
      <c r="A824" s="44"/>
      <c r="B824" s="45"/>
      <c r="C824" s="46"/>
      <c r="D824" s="46"/>
      <c r="E824" s="46"/>
      <c r="F824" s="46"/>
      <c r="G824" s="46"/>
    </row>
    <row r="825" spans="1:7" ht="15.75" customHeight="1">
      <c r="A825" s="44"/>
      <c r="B825" s="45"/>
      <c r="C825" s="46"/>
      <c r="D825" s="46"/>
      <c r="E825" s="46"/>
      <c r="F825" s="46"/>
      <c r="G825" s="46"/>
    </row>
    <row r="826" spans="1:7" ht="15.75" customHeight="1">
      <c r="A826" s="44"/>
      <c r="B826" s="45"/>
      <c r="C826" s="46"/>
      <c r="D826" s="46"/>
      <c r="E826" s="46"/>
      <c r="F826" s="46"/>
      <c r="G826" s="46"/>
    </row>
    <row r="827" spans="1:7" ht="15.75" customHeight="1">
      <c r="A827" s="44"/>
      <c r="B827" s="45"/>
      <c r="C827" s="46"/>
      <c r="D827" s="46"/>
      <c r="E827" s="46"/>
      <c r="F827" s="46"/>
      <c r="G827" s="46"/>
    </row>
    <row r="828" spans="1:7" ht="15.75" customHeight="1">
      <c r="A828" s="44"/>
      <c r="B828" s="45"/>
      <c r="C828" s="46"/>
      <c r="D828" s="46"/>
      <c r="E828" s="46"/>
      <c r="F828" s="46"/>
      <c r="G828" s="46"/>
    </row>
    <row r="829" spans="1:7" ht="15.75" customHeight="1">
      <c r="A829" s="44"/>
      <c r="B829" s="45"/>
      <c r="C829" s="46"/>
      <c r="D829" s="46"/>
      <c r="E829" s="46"/>
      <c r="F829" s="46"/>
      <c r="G829" s="46"/>
    </row>
    <row r="830" spans="1:7" ht="15.75" customHeight="1">
      <c r="A830" s="44"/>
      <c r="B830" s="45"/>
      <c r="C830" s="46"/>
      <c r="D830" s="46"/>
      <c r="E830" s="46"/>
      <c r="F830" s="46"/>
      <c r="G830" s="46"/>
    </row>
    <row r="831" spans="1:7" ht="15.75" customHeight="1">
      <c r="A831" s="44"/>
      <c r="B831" s="45"/>
      <c r="C831" s="46"/>
      <c r="D831" s="46"/>
      <c r="E831" s="46"/>
      <c r="F831" s="46"/>
      <c r="G831" s="46"/>
    </row>
    <row r="832" spans="1:7" ht="15.75" customHeight="1">
      <c r="A832" s="44"/>
      <c r="B832" s="45"/>
      <c r="C832" s="46"/>
      <c r="D832" s="46"/>
      <c r="E832" s="46"/>
      <c r="F832" s="46"/>
      <c r="G832" s="46"/>
    </row>
    <row r="833" spans="1:7" ht="15.75" customHeight="1">
      <c r="A833" s="44"/>
      <c r="B833" s="45"/>
      <c r="C833" s="46"/>
      <c r="D833" s="46"/>
      <c r="E833" s="46"/>
      <c r="F833" s="46"/>
      <c r="G833" s="46"/>
    </row>
    <row r="834" spans="1:7" ht="15.75" customHeight="1">
      <c r="A834" s="44"/>
      <c r="B834" s="45"/>
      <c r="C834" s="46"/>
      <c r="D834" s="46"/>
      <c r="E834" s="46"/>
      <c r="F834" s="46"/>
      <c r="G834" s="46"/>
    </row>
    <row r="835" spans="1:7" ht="15.75" customHeight="1">
      <c r="A835" s="44"/>
      <c r="B835" s="45"/>
      <c r="C835" s="46"/>
      <c r="D835" s="46"/>
      <c r="E835" s="46"/>
      <c r="F835" s="46"/>
      <c r="G835" s="46"/>
    </row>
    <row r="836" spans="1:7" ht="15.75" customHeight="1">
      <c r="A836" s="44"/>
      <c r="B836" s="45"/>
      <c r="C836" s="46"/>
      <c r="D836" s="46"/>
      <c r="E836" s="46"/>
      <c r="F836" s="46"/>
      <c r="G836" s="46"/>
    </row>
    <row r="837" spans="1:7" ht="15.75" customHeight="1">
      <c r="A837" s="44"/>
      <c r="B837" s="45"/>
      <c r="C837" s="46"/>
      <c r="D837" s="46"/>
      <c r="E837" s="46"/>
      <c r="F837" s="46"/>
      <c r="G837" s="46"/>
    </row>
    <row r="838" spans="1:7" ht="15.75" customHeight="1">
      <c r="A838" s="44"/>
      <c r="B838" s="45"/>
      <c r="C838" s="46"/>
      <c r="D838" s="46"/>
      <c r="E838" s="46"/>
      <c r="F838" s="46"/>
      <c r="G838" s="46"/>
    </row>
    <row r="839" spans="1:7" ht="15.75" customHeight="1">
      <c r="A839" s="44"/>
      <c r="B839" s="45"/>
      <c r="C839" s="46"/>
      <c r="D839" s="46"/>
      <c r="E839" s="46"/>
      <c r="F839" s="46"/>
      <c r="G839" s="46"/>
    </row>
    <row r="840" spans="1:7" ht="15.75" customHeight="1">
      <c r="A840" s="44"/>
      <c r="B840" s="45"/>
      <c r="C840" s="46"/>
      <c r="D840" s="46"/>
      <c r="E840" s="46"/>
      <c r="F840" s="46"/>
      <c r="G840" s="46"/>
    </row>
    <row r="841" spans="1:7" ht="15.75" customHeight="1">
      <c r="A841" s="44"/>
      <c r="B841" s="45"/>
      <c r="C841" s="46"/>
      <c r="D841" s="46"/>
      <c r="E841" s="46"/>
      <c r="F841" s="46"/>
      <c r="G841" s="46"/>
    </row>
    <row r="842" spans="1:7" ht="15.75" customHeight="1">
      <c r="A842" s="44"/>
      <c r="B842" s="45"/>
      <c r="C842" s="46"/>
      <c r="D842" s="46"/>
      <c r="E842" s="46"/>
      <c r="F842" s="46"/>
      <c r="G842" s="46"/>
    </row>
    <row r="843" spans="1:7" ht="15.75" customHeight="1">
      <c r="A843" s="44"/>
      <c r="B843" s="45"/>
      <c r="C843" s="46"/>
      <c r="D843" s="46"/>
      <c r="E843" s="46"/>
      <c r="F843" s="46"/>
      <c r="G843" s="46"/>
    </row>
    <row r="844" spans="1:7" ht="15.75" customHeight="1">
      <c r="A844" s="44"/>
      <c r="B844" s="45"/>
      <c r="C844" s="46"/>
      <c r="D844" s="46"/>
      <c r="E844" s="46"/>
      <c r="F844" s="46"/>
      <c r="G844" s="46"/>
    </row>
    <row r="845" spans="1:7" ht="15.75" customHeight="1">
      <c r="A845" s="44"/>
      <c r="B845" s="45"/>
      <c r="C845" s="46"/>
      <c r="D845" s="46"/>
      <c r="E845" s="46"/>
      <c r="F845" s="46"/>
      <c r="G845" s="46"/>
    </row>
    <row r="846" spans="1:7" ht="15.75" customHeight="1">
      <c r="A846" s="44"/>
      <c r="B846" s="45"/>
      <c r="C846" s="46"/>
      <c r="D846" s="46"/>
      <c r="E846" s="46"/>
      <c r="F846" s="46"/>
      <c r="G846" s="46"/>
    </row>
    <row r="847" spans="1:7" ht="15.75" customHeight="1">
      <c r="A847" s="44"/>
      <c r="B847" s="45"/>
      <c r="C847" s="46"/>
      <c r="D847" s="46"/>
      <c r="E847" s="46"/>
      <c r="F847" s="46"/>
      <c r="G847" s="46"/>
    </row>
    <row r="848" spans="1:7" ht="15.75" customHeight="1">
      <c r="A848" s="44"/>
      <c r="B848" s="45"/>
      <c r="C848" s="46"/>
      <c r="D848" s="46"/>
      <c r="E848" s="46"/>
      <c r="F848" s="46"/>
      <c r="G848" s="46"/>
    </row>
    <row r="849" spans="1:7" ht="15.75" customHeight="1">
      <c r="A849" s="44"/>
      <c r="B849" s="45"/>
      <c r="C849" s="46"/>
      <c r="D849" s="46"/>
      <c r="E849" s="46"/>
      <c r="F849" s="46"/>
      <c r="G849" s="46"/>
    </row>
    <row r="850" spans="1:7" ht="15.75" customHeight="1">
      <c r="A850" s="44"/>
      <c r="B850" s="45"/>
      <c r="C850" s="46"/>
      <c r="D850" s="46"/>
      <c r="E850" s="46"/>
      <c r="F850" s="46"/>
      <c r="G850" s="46"/>
    </row>
    <row r="851" spans="1:7" ht="15.75" customHeight="1">
      <c r="A851" s="44"/>
      <c r="B851" s="45"/>
      <c r="C851" s="46"/>
      <c r="D851" s="46"/>
      <c r="E851" s="46"/>
      <c r="F851" s="46"/>
      <c r="G851" s="46"/>
    </row>
    <row r="852" spans="1:7" ht="15.75" customHeight="1">
      <c r="A852" s="44"/>
      <c r="B852" s="45"/>
      <c r="C852" s="46"/>
      <c r="D852" s="46"/>
      <c r="E852" s="46"/>
      <c r="F852" s="46"/>
      <c r="G852" s="46"/>
    </row>
    <row r="853" spans="1:7" ht="15.75" customHeight="1">
      <c r="A853" s="44"/>
      <c r="B853" s="45"/>
      <c r="C853" s="46"/>
      <c r="D853" s="46"/>
      <c r="E853" s="46"/>
      <c r="F853" s="46"/>
      <c r="G853" s="46"/>
    </row>
    <row r="854" spans="1:7" ht="15.75" customHeight="1">
      <c r="A854" s="44"/>
      <c r="B854" s="45"/>
      <c r="C854" s="46"/>
      <c r="D854" s="46"/>
      <c r="E854" s="46"/>
      <c r="F854" s="46"/>
      <c r="G854" s="46"/>
    </row>
    <row r="855" spans="1:7" ht="15.75" customHeight="1">
      <c r="A855" s="44"/>
      <c r="B855" s="45"/>
      <c r="C855" s="46"/>
      <c r="D855" s="46"/>
      <c r="E855" s="46"/>
      <c r="F855" s="46"/>
      <c r="G855" s="46"/>
    </row>
    <row r="856" spans="1:7" ht="15.75" customHeight="1">
      <c r="A856" s="44"/>
      <c r="B856" s="45"/>
      <c r="C856" s="46"/>
      <c r="D856" s="46"/>
      <c r="E856" s="46"/>
      <c r="F856" s="46"/>
      <c r="G856" s="46"/>
    </row>
    <row r="857" spans="1:7" ht="15.75" customHeight="1">
      <c r="A857" s="44"/>
      <c r="B857" s="45"/>
      <c r="C857" s="46"/>
      <c r="D857" s="46"/>
      <c r="E857" s="46"/>
      <c r="F857" s="46"/>
      <c r="G857" s="46"/>
    </row>
    <row r="858" spans="1:7" ht="15.75" customHeight="1">
      <c r="A858" s="44"/>
      <c r="B858" s="45"/>
      <c r="C858" s="46"/>
      <c r="D858" s="46"/>
      <c r="E858" s="46"/>
      <c r="F858" s="46"/>
      <c r="G858" s="46"/>
    </row>
    <row r="859" spans="1:7" ht="15.75" customHeight="1">
      <c r="A859" s="44"/>
      <c r="B859" s="45"/>
      <c r="C859" s="46"/>
      <c r="D859" s="46"/>
      <c r="E859" s="46"/>
      <c r="F859" s="46"/>
      <c r="G859" s="46"/>
    </row>
    <row r="860" spans="1:7" ht="15.75" customHeight="1">
      <c r="A860" s="44"/>
      <c r="B860" s="45"/>
      <c r="C860" s="46"/>
      <c r="D860" s="46"/>
      <c r="E860" s="46"/>
      <c r="F860" s="46"/>
      <c r="G860" s="46"/>
    </row>
    <row r="861" spans="1:7" ht="15.75" customHeight="1">
      <c r="A861" s="44"/>
      <c r="B861" s="45"/>
      <c r="C861" s="46"/>
      <c r="D861" s="46"/>
      <c r="E861" s="46"/>
      <c r="F861" s="46"/>
      <c r="G861" s="46"/>
    </row>
    <row r="862" spans="1:7" ht="15.75" customHeight="1">
      <c r="A862" s="44"/>
      <c r="B862" s="45"/>
      <c r="C862" s="46"/>
      <c r="D862" s="46"/>
      <c r="E862" s="46"/>
      <c r="F862" s="46"/>
      <c r="G862" s="46"/>
    </row>
    <row r="863" spans="1:7" ht="15.75" customHeight="1">
      <c r="A863" s="44"/>
      <c r="B863" s="45"/>
      <c r="C863" s="46"/>
      <c r="D863" s="46"/>
      <c r="E863" s="46"/>
      <c r="F863" s="46"/>
      <c r="G863" s="46"/>
    </row>
    <row r="864" spans="1:7" ht="15.75" customHeight="1">
      <c r="A864" s="44"/>
      <c r="B864" s="45"/>
      <c r="C864" s="46"/>
      <c r="D864" s="46"/>
      <c r="E864" s="46"/>
      <c r="F864" s="46"/>
      <c r="G864" s="46"/>
    </row>
    <row r="865" spans="1:7" ht="15.75" customHeight="1">
      <c r="A865" s="44"/>
      <c r="B865" s="45"/>
      <c r="C865" s="46"/>
      <c r="D865" s="46"/>
      <c r="E865" s="46"/>
      <c r="F865" s="46"/>
      <c r="G865" s="46"/>
    </row>
    <row r="866" spans="1:7" ht="15.75" customHeight="1">
      <c r="A866" s="44"/>
      <c r="B866" s="45"/>
      <c r="C866" s="46"/>
      <c r="D866" s="46"/>
      <c r="E866" s="46"/>
      <c r="F866" s="46"/>
      <c r="G866" s="46"/>
    </row>
    <row r="867" spans="1:7" ht="15.75" customHeight="1">
      <c r="A867" s="44"/>
      <c r="B867" s="45"/>
      <c r="C867" s="46"/>
      <c r="D867" s="46"/>
      <c r="E867" s="46"/>
      <c r="F867" s="46"/>
      <c r="G867" s="46"/>
    </row>
    <row r="868" spans="1:7" ht="15.75" customHeight="1">
      <c r="A868" s="44"/>
      <c r="B868" s="45"/>
      <c r="C868" s="46"/>
      <c r="D868" s="46"/>
      <c r="E868" s="46"/>
      <c r="F868" s="46"/>
      <c r="G868" s="46"/>
    </row>
    <row r="869" spans="1:7" ht="15.75" customHeight="1">
      <c r="A869" s="44"/>
      <c r="B869" s="45"/>
      <c r="C869" s="46"/>
      <c r="D869" s="46"/>
      <c r="E869" s="46"/>
      <c r="F869" s="46"/>
      <c r="G869" s="46"/>
    </row>
    <row r="870" spans="1:7" ht="15.75" customHeight="1">
      <c r="A870" s="44"/>
      <c r="B870" s="45"/>
      <c r="C870" s="46"/>
      <c r="D870" s="46"/>
      <c r="E870" s="46"/>
      <c r="F870" s="46"/>
      <c r="G870" s="46"/>
    </row>
    <row r="871" spans="1:7" ht="15.75" customHeight="1">
      <c r="A871" s="44"/>
      <c r="B871" s="45"/>
      <c r="C871" s="46"/>
      <c r="D871" s="46"/>
      <c r="E871" s="46"/>
      <c r="F871" s="46"/>
      <c r="G871" s="46"/>
    </row>
    <row r="872" spans="1:7" ht="15.75" customHeight="1">
      <c r="A872" s="44"/>
      <c r="B872" s="45"/>
      <c r="C872" s="46"/>
      <c r="D872" s="46"/>
      <c r="E872" s="46"/>
      <c r="F872" s="46"/>
      <c r="G872" s="46"/>
    </row>
    <row r="873" spans="1:7" ht="15.75" customHeight="1">
      <c r="A873" s="44"/>
      <c r="B873" s="45"/>
      <c r="C873" s="46"/>
      <c r="D873" s="46"/>
      <c r="E873" s="46"/>
      <c r="F873" s="46"/>
      <c r="G873" s="46"/>
    </row>
    <row r="874" spans="1:7" ht="15.75" customHeight="1">
      <c r="A874" s="44"/>
      <c r="B874" s="45"/>
      <c r="C874" s="46"/>
      <c r="D874" s="46"/>
      <c r="E874" s="46"/>
      <c r="F874" s="46"/>
      <c r="G874" s="46"/>
    </row>
    <row r="875" spans="1:7" ht="15.75" customHeight="1">
      <c r="A875" s="44"/>
      <c r="B875" s="45"/>
      <c r="C875" s="46"/>
      <c r="D875" s="46"/>
      <c r="E875" s="46"/>
      <c r="F875" s="46"/>
      <c r="G875" s="46"/>
    </row>
    <row r="876" spans="1:7" ht="15.75" customHeight="1">
      <c r="A876" s="44"/>
      <c r="B876" s="45"/>
      <c r="C876" s="46"/>
      <c r="D876" s="46"/>
      <c r="E876" s="46"/>
      <c r="F876" s="46"/>
      <c r="G876" s="46"/>
    </row>
    <row r="877" spans="1:7" ht="15.75" customHeight="1">
      <c r="A877" s="44"/>
      <c r="B877" s="45"/>
      <c r="C877" s="46"/>
      <c r="D877" s="46"/>
      <c r="E877" s="46"/>
      <c r="F877" s="46"/>
      <c r="G877" s="46"/>
    </row>
    <row r="878" spans="1:7" ht="15.75" customHeight="1">
      <c r="A878" s="44"/>
      <c r="B878" s="45"/>
      <c r="C878" s="46"/>
      <c r="D878" s="46"/>
      <c r="E878" s="46"/>
      <c r="F878" s="46"/>
      <c r="G878" s="46"/>
    </row>
    <row r="879" spans="1:7" ht="15.75" customHeight="1">
      <c r="A879" s="44"/>
      <c r="B879" s="45"/>
      <c r="C879" s="46"/>
      <c r="D879" s="46"/>
      <c r="E879" s="46"/>
      <c r="F879" s="46"/>
      <c r="G879" s="46"/>
    </row>
    <row r="880" spans="1:7" ht="15.75" customHeight="1">
      <c r="A880" s="44"/>
      <c r="B880" s="45"/>
      <c r="C880" s="46"/>
      <c r="D880" s="46"/>
      <c r="E880" s="46"/>
      <c r="F880" s="46"/>
      <c r="G880" s="46"/>
    </row>
    <row r="881" spans="1:7" ht="15.75" customHeight="1">
      <c r="A881" s="44"/>
      <c r="B881" s="45"/>
      <c r="C881" s="46"/>
      <c r="D881" s="46"/>
      <c r="E881" s="46"/>
      <c r="F881" s="46"/>
      <c r="G881" s="46"/>
    </row>
    <row r="882" spans="1:7" ht="15.75" customHeight="1">
      <c r="A882" s="44"/>
      <c r="B882" s="45"/>
      <c r="C882" s="46"/>
      <c r="D882" s="46"/>
      <c r="E882" s="46"/>
      <c r="F882" s="46"/>
      <c r="G882" s="46"/>
    </row>
    <row r="883" spans="1:7" ht="15.75" customHeight="1">
      <c r="A883" s="44"/>
      <c r="B883" s="45"/>
      <c r="C883" s="46"/>
      <c r="D883" s="46"/>
      <c r="E883" s="46"/>
      <c r="F883" s="46"/>
      <c r="G883" s="46"/>
    </row>
    <row r="884" spans="1:7" ht="15.75" customHeight="1">
      <c r="A884" s="44"/>
      <c r="B884" s="45"/>
      <c r="C884" s="46"/>
      <c r="D884" s="46"/>
      <c r="E884" s="46"/>
      <c r="F884" s="46"/>
      <c r="G884" s="46"/>
    </row>
    <row r="885" spans="1:7" ht="15.75" customHeight="1">
      <c r="A885" s="44"/>
      <c r="B885" s="45"/>
      <c r="C885" s="46"/>
      <c r="D885" s="46"/>
      <c r="E885" s="46"/>
      <c r="F885" s="46"/>
      <c r="G885" s="46"/>
    </row>
    <row r="886" spans="1:7" ht="15.75" customHeight="1">
      <c r="A886" s="44"/>
      <c r="B886" s="45"/>
      <c r="C886" s="46"/>
      <c r="D886" s="46"/>
      <c r="E886" s="46"/>
      <c r="F886" s="46"/>
      <c r="G886" s="46"/>
    </row>
    <row r="887" spans="1:7" ht="15.75" customHeight="1">
      <c r="A887" s="44"/>
      <c r="B887" s="45"/>
      <c r="C887" s="46"/>
      <c r="D887" s="46"/>
      <c r="E887" s="46"/>
      <c r="F887" s="46"/>
      <c r="G887" s="46"/>
    </row>
    <row r="888" spans="1:7" ht="15.75" customHeight="1">
      <c r="A888" s="44"/>
      <c r="B888" s="45"/>
      <c r="C888" s="46"/>
      <c r="D888" s="46"/>
      <c r="E888" s="46"/>
      <c r="F888" s="46"/>
      <c r="G888" s="46"/>
    </row>
    <row r="889" spans="1:7" ht="15.75" customHeight="1">
      <c r="A889" s="44"/>
      <c r="B889" s="45"/>
      <c r="C889" s="46"/>
      <c r="D889" s="46"/>
      <c r="E889" s="46"/>
      <c r="F889" s="46"/>
      <c r="G889" s="46"/>
    </row>
    <row r="890" spans="1:7" ht="15.75" customHeight="1">
      <c r="A890" s="44"/>
      <c r="B890" s="45"/>
      <c r="C890" s="46"/>
      <c r="D890" s="46"/>
      <c r="E890" s="46"/>
      <c r="F890" s="46"/>
      <c r="G890" s="46"/>
    </row>
    <row r="891" spans="1:7" ht="15.75" customHeight="1">
      <c r="A891" s="44"/>
      <c r="B891" s="45"/>
      <c r="C891" s="46"/>
      <c r="D891" s="46"/>
      <c r="E891" s="46"/>
      <c r="F891" s="46"/>
      <c r="G891" s="46"/>
    </row>
    <row r="892" spans="1:7" ht="15.75" customHeight="1">
      <c r="A892" s="44"/>
      <c r="B892" s="45"/>
      <c r="C892" s="46"/>
      <c r="D892" s="46"/>
      <c r="E892" s="46"/>
      <c r="F892" s="46"/>
      <c r="G892" s="46"/>
    </row>
    <row r="893" spans="1:7" ht="15.75" customHeight="1">
      <c r="A893" s="44"/>
      <c r="B893" s="45"/>
      <c r="C893" s="46"/>
      <c r="D893" s="46"/>
      <c r="E893" s="46"/>
      <c r="F893" s="46"/>
      <c r="G893" s="46"/>
    </row>
    <row r="894" spans="1:7" ht="15.75" customHeight="1">
      <c r="A894" s="44"/>
      <c r="B894" s="45"/>
      <c r="C894" s="46"/>
      <c r="D894" s="46"/>
      <c r="E894" s="46"/>
      <c r="F894" s="46"/>
      <c r="G894" s="46"/>
    </row>
    <row r="895" spans="1:7" ht="15.75" customHeight="1">
      <c r="A895" s="44"/>
      <c r="B895" s="45"/>
      <c r="C895" s="46"/>
      <c r="D895" s="46"/>
      <c r="E895" s="46"/>
      <c r="F895" s="46"/>
      <c r="G895" s="46"/>
    </row>
    <row r="896" spans="1:7" ht="15.75" customHeight="1">
      <c r="A896" s="44"/>
      <c r="B896" s="45"/>
      <c r="C896" s="46"/>
      <c r="D896" s="46"/>
      <c r="E896" s="46"/>
      <c r="F896" s="46"/>
      <c r="G896" s="46"/>
    </row>
    <row r="897" spans="1:7" ht="15.75" customHeight="1">
      <c r="A897" s="44"/>
      <c r="B897" s="45"/>
      <c r="C897" s="46"/>
      <c r="D897" s="46"/>
      <c r="E897" s="46"/>
      <c r="F897" s="46"/>
      <c r="G897" s="46"/>
    </row>
    <row r="898" spans="1:7" ht="15.75" customHeight="1">
      <c r="A898" s="44"/>
      <c r="B898" s="45"/>
      <c r="C898" s="46"/>
      <c r="D898" s="46"/>
      <c r="E898" s="46"/>
      <c r="F898" s="46"/>
      <c r="G898" s="46"/>
    </row>
    <row r="899" spans="1:7" ht="15.75" customHeight="1">
      <c r="A899" s="44"/>
      <c r="B899" s="45"/>
      <c r="C899" s="46"/>
      <c r="D899" s="46"/>
      <c r="E899" s="46"/>
      <c r="F899" s="46"/>
      <c r="G899" s="46"/>
    </row>
    <row r="900" spans="1:7" ht="15.75" customHeight="1">
      <c r="A900" s="44"/>
      <c r="B900" s="45"/>
      <c r="C900" s="46"/>
      <c r="D900" s="46"/>
      <c r="E900" s="46"/>
      <c r="F900" s="46"/>
      <c r="G900" s="46"/>
    </row>
    <row r="901" spans="1:7" ht="15.75" customHeight="1">
      <c r="A901" s="44"/>
      <c r="B901" s="45"/>
      <c r="C901" s="46"/>
      <c r="D901" s="46"/>
      <c r="E901" s="46"/>
      <c r="F901" s="46"/>
      <c r="G901" s="46"/>
    </row>
    <row r="902" spans="1:7" ht="15.75" customHeight="1">
      <c r="A902" s="44"/>
      <c r="B902" s="45"/>
      <c r="C902" s="46"/>
      <c r="D902" s="46"/>
      <c r="E902" s="46"/>
      <c r="F902" s="46"/>
      <c r="G902" s="46"/>
    </row>
    <row r="903" spans="1:7" ht="15.75" customHeight="1">
      <c r="A903" s="44"/>
      <c r="B903" s="45"/>
      <c r="C903" s="46"/>
      <c r="D903" s="46"/>
      <c r="E903" s="46"/>
      <c r="F903" s="46"/>
      <c r="G903" s="46"/>
    </row>
    <row r="904" spans="1:7" ht="15.75" customHeight="1">
      <c r="A904" s="44"/>
      <c r="B904" s="45"/>
      <c r="C904" s="46"/>
      <c r="D904" s="46"/>
      <c r="E904" s="46"/>
      <c r="F904" s="46"/>
      <c r="G904" s="46"/>
    </row>
    <row r="905" spans="1:7" ht="15.75" customHeight="1">
      <c r="A905" s="44"/>
      <c r="B905" s="45"/>
      <c r="C905" s="46"/>
      <c r="D905" s="46"/>
      <c r="E905" s="46"/>
      <c r="F905" s="46"/>
      <c r="G905" s="46"/>
    </row>
    <row r="906" spans="1:7" ht="15.75" customHeight="1">
      <c r="A906" s="44"/>
      <c r="B906" s="45"/>
      <c r="C906" s="46"/>
      <c r="D906" s="46"/>
      <c r="E906" s="46"/>
      <c r="F906" s="46"/>
      <c r="G906" s="46"/>
    </row>
    <row r="907" spans="1:7" ht="15.75" customHeight="1">
      <c r="A907" s="44"/>
      <c r="B907" s="45"/>
      <c r="C907" s="46"/>
      <c r="D907" s="46"/>
      <c r="E907" s="46"/>
      <c r="F907" s="46"/>
      <c r="G907" s="46"/>
    </row>
    <row r="908" spans="1:7" ht="15.75" customHeight="1">
      <c r="A908" s="44"/>
      <c r="B908" s="45"/>
      <c r="C908" s="46"/>
      <c r="D908" s="46"/>
      <c r="E908" s="46"/>
      <c r="F908" s="46"/>
      <c r="G908" s="46"/>
    </row>
    <row r="909" spans="1:7" ht="15.75" customHeight="1">
      <c r="A909" s="44"/>
      <c r="B909" s="45"/>
      <c r="C909" s="46"/>
      <c r="D909" s="46"/>
      <c r="E909" s="46"/>
      <c r="F909" s="46"/>
      <c r="G909" s="46"/>
    </row>
    <row r="910" spans="1:7" ht="15.75" customHeight="1">
      <c r="A910" s="44"/>
      <c r="B910" s="45"/>
      <c r="C910" s="46"/>
      <c r="D910" s="46"/>
      <c r="E910" s="46"/>
      <c r="F910" s="46"/>
      <c r="G910" s="46"/>
    </row>
    <row r="911" spans="1:7" ht="15.75" customHeight="1">
      <c r="A911" s="44"/>
      <c r="B911" s="45"/>
      <c r="C911" s="46"/>
      <c r="D911" s="46"/>
      <c r="E911" s="46"/>
      <c r="F911" s="46"/>
      <c r="G911" s="46"/>
    </row>
    <row r="912" spans="1:7" ht="15.75" customHeight="1">
      <c r="A912" s="44"/>
      <c r="B912" s="45"/>
      <c r="C912" s="46"/>
      <c r="D912" s="46"/>
      <c r="E912" s="46"/>
      <c r="F912" s="46"/>
      <c r="G912" s="46"/>
    </row>
    <row r="913" spans="1:7" ht="15.75" customHeight="1">
      <c r="A913" s="44"/>
      <c r="B913" s="45"/>
      <c r="C913" s="46"/>
      <c r="D913" s="46"/>
      <c r="E913" s="46"/>
      <c r="F913" s="46"/>
      <c r="G913" s="46"/>
    </row>
    <row r="914" spans="1:7" ht="15.75" customHeight="1">
      <c r="A914" s="44"/>
      <c r="B914" s="45"/>
      <c r="C914" s="46"/>
      <c r="D914" s="46"/>
      <c r="E914" s="46"/>
      <c r="F914" s="46"/>
      <c r="G914" s="46"/>
    </row>
    <row r="915" spans="1:7" ht="15.75" customHeight="1">
      <c r="A915" s="44"/>
      <c r="B915" s="45"/>
      <c r="C915" s="46"/>
      <c r="D915" s="46"/>
      <c r="E915" s="46"/>
      <c r="F915" s="46"/>
      <c r="G915" s="46"/>
    </row>
    <row r="916" spans="1:7" ht="15.75" customHeight="1">
      <c r="A916" s="44"/>
      <c r="B916" s="45"/>
      <c r="C916" s="46"/>
      <c r="D916" s="46"/>
      <c r="E916" s="46"/>
      <c r="F916" s="46"/>
      <c r="G916" s="46"/>
    </row>
    <row r="917" spans="1:7" ht="15.75" customHeight="1">
      <c r="A917" s="44"/>
      <c r="B917" s="45"/>
      <c r="C917" s="46"/>
      <c r="D917" s="46"/>
      <c r="E917" s="46"/>
      <c r="F917" s="46"/>
      <c r="G917" s="46"/>
    </row>
    <row r="918" spans="1:7" ht="15.75" customHeight="1">
      <c r="A918" s="44"/>
      <c r="B918" s="45"/>
      <c r="C918" s="46"/>
      <c r="D918" s="46"/>
      <c r="E918" s="46"/>
      <c r="F918" s="46"/>
      <c r="G918" s="46"/>
    </row>
    <row r="919" spans="1:7" ht="15.75" customHeight="1">
      <c r="A919" s="44"/>
      <c r="B919" s="45"/>
      <c r="C919" s="46"/>
      <c r="D919" s="46"/>
      <c r="E919" s="46"/>
      <c r="F919" s="46"/>
      <c r="G919" s="46"/>
    </row>
    <row r="920" spans="1:7" ht="15.75" customHeight="1">
      <c r="A920" s="44"/>
      <c r="B920" s="45"/>
      <c r="C920" s="46"/>
      <c r="D920" s="46"/>
      <c r="E920" s="46"/>
      <c r="F920" s="46"/>
      <c r="G920" s="46"/>
    </row>
    <row r="921" spans="1:7" ht="15.75" customHeight="1">
      <c r="A921" s="44"/>
      <c r="B921" s="45"/>
      <c r="C921" s="46"/>
      <c r="D921" s="46"/>
      <c r="E921" s="46"/>
      <c r="F921" s="46"/>
      <c r="G921" s="46"/>
    </row>
    <row r="922" spans="1:7" ht="15.75" customHeight="1">
      <c r="A922" s="44"/>
      <c r="B922" s="45"/>
      <c r="C922" s="46"/>
      <c r="D922" s="46"/>
      <c r="E922" s="46"/>
      <c r="F922" s="46"/>
      <c r="G922" s="46"/>
    </row>
    <row r="923" spans="1:7" ht="15.75" customHeight="1">
      <c r="A923" s="44"/>
      <c r="B923" s="45"/>
      <c r="C923" s="46"/>
      <c r="D923" s="46"/>
      <c r="E923" s="46"/>
      <c r="F923" s="46"/>
      <c r="G923" s="46"/>
    </row>
    <row r="924" spans="1:7" ht="15.75" customHeight="1">
      <c r="A924" s="44"/>
      <c r="B924" s="45"/>
      <c r="C924" s="46"/>
      <c r="D924" s="46"/>
      <c r="E924" s="46"/>
      <c r="F924" s="46"/>
      <c r="G924" s="46"/>
    </row>
    <row r="925" spans="1:7" ht="15.75" customHeight="1">
      <c r="A925" s="44"/>
      <c r="B925" s="45"/>
      <c r="C925" s="46"/>
      <c r="D925" s="46"/>
      <c r="E925" s="46"/>
      <c r="F925" s="46"/>
      <c r="G925" s="46"/>
    </row>
    <row r="926" spans="1:7" ht="15.75" customHeight="1">
      <c r="A926" s="44"/>
      <c r="B926" s="45"/>
      <c r="C926" s="46"/>
      <c r="D926" s="46"/>
      <c r="E926" s="46"/>
      <c r="F926" s="46"/>
      <c r="G926" s="46"/>
    </row>
    <row r="927" spans="1:7" ht="15.75" customHeight="1">
      <c r="A927" s="44"/>
      <c r="B927" s="45"/>
      <c r="C927" s="46"/>
      <c r="D927" s="46"/>
      <c r="E927" s="46"/>
      <c r="F927" s="46"/>
      <c r="G927" s="46"/>
    </row>
    <row r="928" spans="1:7" ht="15.75" customHeight="1">
      <c r="A928" s="44"/>
      <c r="B928" s="45"/>
      <c r="C928" s="46"/>
      <c r="D928" s="46"/>
      <c r="E928" s="46"/>
      <c r="F928" s="46"/>
      <c r="G928" s="46"/>
    </row>
    <row r="929" spans="1:7" ht="15.75" customHeight="1">
      <c r="A929" s="44"/>
      <c r="B929" s="45"/>
      <c r="C929" s="46"/>
      <c r="D929" s="46"/>
      <c r="E929" s="46"/>
      <c r="F929" s="46"/>
      <c r="G929" s="46"/>
    </row>
    <row r="930" spans="1:7" ht="15.75" customHeight="1">
      <c r="A930" s="44"/>
      <c r="B930" s="45"/>
      <c r="C930" s="46"/>
      <c r="D930" s="46"/>
      <c r="E930" s="46"/>
      <c r="F930" s="46"/>
      <c r="G930" s="46"/>
    </row>
    <row r="931" spans="1:7" ht="15.75" customHeight="1">
      <c r="A931" s="44"/>
      <c r="B931" s="45"/>
      <c r="C931" s="46"/>
      <c r="D931" s="46"/>
      <c r="E931" s="46"/>
      <c r="F931" s="46"/>
      <c r="G931" s="46"/>
    </row>
    <row r="932" spans="1:7" ht="15.75" customHeight="1">
      <c r="A932" s="44"/>
      <c r="B932" s="45"/>
      <c r="C932" s="46"/>
      <c r="D932" s="46"/>
      <c r="E932" s="46"/>
      <c r="F932" s="46"/>
      <c r="G932" s="46"/>
    </row>
    <row r="933" spans="1:7" ht="15.75" customHeight="1">
      <c r="A933" s="44"/>
      <c r="B933" s="45"/>
      <c r="C933" s="46"/>
      <c r="D933" s="46"/>
      <c r="E933" s="46"/>
      <c r="F933" s="46"/>
      <c r="G933" s="46"/>
    </row>
    <row r="934" spans="1:7" ht="15.75" customHeight="1">
      <c r="A934" s="44"/>
      <c r="B934" s="45"/>
      <c r="C934" s="46"/>
      <c r="D934" s="46"/>
      <c r="E934" s="46"/>
      <c r="F934" s="46"/>
      <c r="G934" s="46"/>
    </row>
    <row r="935" spans="1:7" ht="15.75" customHeight="1">
      <c r="A935" s="44"/>
      <c r="B935" s="45"/>
      <c r="C935" s="46"/>
      <c r="D935" s="46"/>
      <c r="E935" s="46"/>
      <c r="F935" s="46"/>
      <c r="G935" s="46"/>
    </row>
    <row r="936" spans="1:7" ht="15.75" customHeight="1">
      <c r="A936" s="44"/>
      <c r="B936" s="45"/>
      <c r="C936" s="46"/>
      <c r="D936" s="46"/>
      <c r="E936" s="46"/>
      <c r="F936" s="46"/>
      <c r="G936" s="46"/>
    </row>
    <row r="937" spans="1:7" ht="15.75" customHeight="1">
      <c r="A937" s="44"/>
      <c r="B937" s="45"/>
      <c r="C937" s="46"/>
      <c r="D937" s="46"/>
      <c r="E937" s="46"/>
      <c r="F937" s="46"/>
      <c r="G937" s="46"/>
    </row>
    <row r="938" spans="1:7" ht="15.75" customHeight="1">
      <c r="A938" s="44"/>
      <c r="B938" s="45"/>
      <c r="C938" s="46"/>
      <c r="D938" s="46"/>
      <c r="E938" s="46"/>
      <c r="F938" s="46"/>
      <c r="G938" s="46"/>
    </row>
    <row r="939" spans="1:7" ht="15.75" customHeight="1">
      <c r="A939" s="44"/>
      <c r="B939" s="45"/>
      <c r="C939" s="46"/>
      <c r="D939" s="46"/>
      <c r="E939" s="46"/>
      <c r="F939" s="46"/>
      <c r="G939" s="46"/>
    </row>
    <row r="940" spans="1:7" ht="15.75" customHeight="1">
      <c r="A940" s="44"/>
      <c r="B940" s="45"/>
      <c r="C940" s="46"/>
      <c r="D940" s="46"/>
      <c r="E940" s="46"/>
      <c r="F940" s="46"/>
      <c r="G940" s="46"/>
    </row>
    <row r="941" spans="1:7" ht="15.75" customHeight="1">
      <c r="A941" s="44"/>
      <c r="B941" s="45"/>
      <c r="C941" s="46"/>
      <c r="D941" s="46"/>
      <c r="E941" s="46"/>
      <c r="F941" s="46"/>
      <c r="G941" s="46"/>
    </row>
    <row r="942" spans="1:7" ht="15.75" customHeight="1">
      <c r="A942" s="44"/>
      <c r="B942" s="45"/>
      <c r="C942" s="46"/>
      <c r="D942" s="46"/>
      <c r="E942" s="46"/>
      <c r="F942" s="46"/>
      <c r="G942" s="46"/>
    </row>
    <row r="943" spans="1:7" ht="15.75" customHeight="1">
      <c r="A943" s="44"/>
      <c r="B943" s="45"/>
      <c r="C943" s="46"/>
      <c r="D943" s="46"/>
      <c r="E943" s="46"/>
      <c r="F943" s="46"/>
      <c r="G943" s="46"/>
    </row>
    <row r="944" spans="1:7" ht="15.75" customHeight="1">
      <c r="A944" s="44"/>
      <c r="B944" s="45"/>
      <c r="C944" s="46"/>
      <c r="D944" s="46"/>
      <c r="E944" s="46"/>
      <c r="F944" s="46"/>
      <c r="G944" s="46"/>
    </row>
    <row r="945" spans="1:7" ht="15.75" customHeight="1">
      <c r="A945" s="44"/>
      <c r="B945" s="45"/>
      <c r="C945" s="46"/>
      <c r="D945" s="46"/>
      <c r="E945" s="46"/>
      <c r="F945" s="46"/>
      <c r="G945" s="46"/>
    </row>
    <row r="946" spans="1:7" ht="15.75" customHeight="1">
      <c r="A946" s="44"/>
      <c r="B946" s="45"/>
      <c r="C946" s="46"/>
      <c r="D946" s="46"/>
      <c r="E946" s="46"/>
      <c r="F946" s="46"/>
      <c r="G946" s="46"/>
    </row>
    <row r="947" spans="1:7" ht="15.75" customHeight="1">
      <c r="A947" s="44"/>
      <c r="B947" s="45"/>
      <c r="C947" s="46"/>
      <c r="D947" s="46"/>
      <c r="E947" s="46"/>
      <c r="F947" s="46"/>
      <c r="G947" s="46"/>
    </row>
    <row r="948" spans="1:7" ht="15.75" customHeight="1">
      <c r="A948" s="44"/>
      <c r="B948" s="45"/>
      <c r="C948" s="46"/>
      <c r="D948" s="46"/>
      <c r="E948" s="46"/>
      <c r="F948" s="46"/>
      <c r="G948" s="46"/>
    </row>
    <row r="949" spans="1:7" ht="15.75" customHeight="1">
      <c r="A949" s="44"/>
      <c r="B949" s="45"/>
      <c r="C949" s="46"/>
      <c r="D949" s="46"/>
      <c r="E949" s="46"/>
      <c r="F949" s="46"/>
      <c r="G949" s="46"/>
    </row>
    <row r="950" spans="1:7" ht="15.75" customHeight="1">
      <c r="A950" s="44"/>
      <c r="B950" s="45"/>
      <c r="C950" s="46"/>
      <c r="D950" s="46"/>
      <c r="E950" s="46"/>
      <c r="F950" s="46"/>
      <c r="G950" s="46"/>
    </row>
    <row r="951" spans="1:7" ht="15.75" customHeight="1">
      <c r="A951" s="44"/>
      <c r="B951" s="45"/>
      <c r="C951" s="46"/>
      <c r="D951" s="46"/>
      <c r="E951" s="46"/>
      <c r="F951" s="46"/>
      <c r="G951" s="46"/>
    </row>
    <row r="952" spans="1:7" ht="15.75" customHeight="1">
      <c r="A952" s="44"/>
      <c r="B952" s="45"/>
      <c r="C952" s="46"/>
      <c r="D952" s="46"/>
      <c r="E952" s="46"/>
      <c r="F952" s="46"/>
      <c r="G952" s="46"/>
    </row>
    <row r="953" spans="1:7" ht="15.75" customHeight="1">
      <c r="A953" s="44"/>
      <c r="B953" s="45"/>
      <c r="C953" s="46"/>
      <c r="D953" s="46"/>
      <c r="E953" s="46"/>
      <c r="F953" s="46"/>
      <c r="G953" s="46"/>
    </row>
    <row r="954" spans="1:7" ht="15.75" customHeight="1">
      <c r="A954" s="44"/>
      <c r="B954" s="45"/>
      <c r="C954" s="46"/>
      <c r="D954" s="46"/>
      <c r="E954" s="46"/>
      <c r="F954" s="46"/>
      <c r="G954" s="46"/>
    </row>
    <row r="955" spans="1:7" ht="15.75" customHeight="1">
      <c r="A955" s="44"/>
      <c r="B955" s="45"/>
      <c r="C955" s="46"/>
      <c r="D955" s="46"/>
      <c r="E955" s="46"/>
      <c r="F955" s="46"/>
      <c r="G955" s="46"/>
    </row>
    <row r="956" spans="1:7" ht="15.75" customHeight="1">
      <c r="A956" s="44"/>
      <c r="B956" s="45"/>
      <c r="C956" s="46"/>
      <c r="D956" s="46"/>
      <c r="E956" s="46"/>
      <c r="F956" s="46"/>
      <c r="G956" s="46"/>
    </row>
    <row r="957" spans="1:7" ht="15.75" customHeight="1">
      <c r="A957" s="44"/>
      <c r="B957" s="45"/>
      <c r="C957" s="46"/>
      <c r="D957" s="46"/>
      <c r="E957" s="46"/>
      <c r="F957" s="46"/>
      <c r="G957" s="46"/>
    </row>
    <row r="958" spans="1:7" ht="15.75" customHeight="1">
      <c r="A958" s="44"/>
      <c r="B958" s="45"/>
      <c r="C958" s="46"/>
      <c r="D958" s="46"/>
      <c r="E958" s="46"/>
      <c r="F958" s="46"/>
      <c r="G958" s="46"/>
    </row>
    <row r="959" spans="1:7" ht="15.75" customHeight="1">
      <c r="A959" s="44"/>
      <c r="B959" s="45"/>
      <c r="C959" s="46"/>
      <c r="D959" s="46"/>
      <c r="E959" s="46"/>
      <c r="F959" s="46"/>
      <c r="G959" s="46"/>
    </row>
    <row r="960" spans="1:7" ht="15.75" customHeight="1">
      <c r="A960" s="44"/>
      <c r="B960" s="45"/>
      <c r="C960" s="46"/>
      <c r="D960" s="46"/>
      <c r="E960" s="46"/>
      <c r="F960" s="46"/>
      <c r="G960" s="46"/>
    </row>
    <row r="961" spans="1:7" ht="15.75" customHeight="1">
      <c r="A961" s="44"/>
      <c r="B961" s="45"/>
      <c r="C961" s="46"/>
      <c r="D961" s="46"/>
      <c r="E961" s="46"/>
      <c r="F961" s="46"/>
      <c r="G961" s="46"/>
    </row>
    <row r="962" spans="1:7" ht="15.75" customHeight="1">
      <c r="A962" s="44"/>
      <c r="B962" s="45"/>
      <c r="C962" s="46"/>
      <c r="D962" s="46"/>
      <c r="E962" s="46"/>
      <c r="F962" s="46"/>
      <c r="G962" s="46"/>
    </row>
    <row r="963" spans="1:7" ht="15.75" customHeight="1">
      <c r="A963" s="44"/>
      <c r="B963" s="45"/>
      <c r="C963" s="46"/>
      <c r="D963" s="46"/>
      <c r="E963" s="46"/>
      <c r="F963" s="46"/>
      <c r="G963" s="46"/>
    </row>
    <row r="964" spans="1:7" ht="15.75" customHeight="1">
      <c r="A964" s="44"/>
      <c r="B964" s="45"/>
      <c r="C964" s="46"/>
      <c r="D964" s="46"/>
      <c r="E964" s="46"/>
      <c r="F964" s="46"/>
      <c r="G964" s="46"/>
    </row>
    <row r="965" spans="1:7" ht="15.75" customHeight="1">
      <c r="A965" s="44"/>
      <c r="B965" s="45"/>
      <c r="C965" s="46"/>
      <c r="D965" s="46"/>
      <c r="E965" s="46"/>
      <c r="F965" s="46"/>
      <c r="G965" s="46"/>
    </row>
    <row r="966" spans="1:7" ht="15.75" customHeight="1">
      <c r="A966" s="44"/>
      <c r="B966" s="45"/>
      <c r="C966" s="46"/>
      <c r="D966" s="46"/>
      <c r="E966" s="46"/>
      <c r="F966" s="46"/>
      <c r="G966" s="46"/>
    </row>
    <row r="967" spans="1:7" ht="15.75" customHeight="1">
      <c r="A967" s="44"/>
      <c r="B967" s="45"/>
      <c r="C967" s="46"/>
      <c r="D967" s="46"/>
      <c r="E967" s="46"/>
      <c r="F967" s="46"/>
      <c r="G967" s="46"/>
    </row>
    <row r="968" spans="1:7" ht="15.75" customHeight="1">
      <c r="A968" s="44"/>
      <c r="B968" s="45"/>
      <c r="C968" s="46"/>
      <c r="D968" s="46"/>
      <c r="E968" s="46"/>
      <c r="F968" s="46"/>
      <c r="G968" s="46"/>
    </row>
    <row r="969" spans="1:7" ht="15.75" customHeight="1">
      <c r="A969" s="44"/>
      <c r="B969" s="45"/>
      <c r="C969" s="46"/>
      <c r="D969" s="46"/>
      <c r="E969" s="46"/>
      <c r="F969" s="46"/>
      <c r="G969" s="46"/>
    </row>
    <row r="970" spans="1:7" ht="15.75" customHeight="1">
      <c r="A970" s="44"/>
      <c r="B970" s="45"/>
      <c r="C970" s="46"/>
      <c r="D970" s="46"/>
      <c r="E970" s="46"/>
      <c r="F970" s="46"/>
      <c r="G970" s="46"/>
    </row>
    <row r="971" spans="1:7" ht="15.75" customHeight="1">
      <c r="A971" s="44"/>
      <c r="B971" s="45"/>
      <c r="C971" s="46"/>
      <c r="D971" s="46"/>
      <c r="E971" s="46"/>
      <c r="F971" s="46"/>
      <c r="G971" s="46"/>
    </row>
    <row r="972" spans="1:7" ht="15.75" customHeight="1">
      <c r="A972" s="44"/>
      <c r="B972" s="45"/>
      <c r="C972" s="46"/>
      <c r="D972" s="46"/>
      <c r="E972" s="46"/>
      <c r="F972" s="46"/>
      <c r="G972" s="46"/>
    </row>
    <row r="973" spans="1:7" ht="15.75" customHeight="1">
      <c r="A973" s="44"/>
      <c r="B973" s="45"/>
      <c r="C973" s="46"/>
      <c r="D973" s="46"/>
      <c r="E973" s="46"/>
      <c r="F973" s="46"/>
      <c r="G973" s="46"/>
    </row>
    <row r="974" spans="1:7" ht="15.75" customHeight="1">
      <c r="A974" s="44"/>
      <c r="B974" s="45"/>
      <c r="C974" s="46"/>
      <c r="D974" s="46"/>
      <c r="E974" s="46"/>
      <c r="F974" s="46"/>
      <c r="G974" s="46"/>
    </row>
    <row r="975" spans="1:7" ht="15.75" customHeight="1">
      <c r="A975" s="44"/>
      <c r="B975" s="45"/>
      <c r="C975" s="46"/>
      <c r="D975" s="46"/>
      <c r="E975" s="46"/>
      <c r="F975" s="46"/>
      <c r="G975" s="46"/>
    </row>
    <row r="976" spans="1:7" ht="15.75" customHeight="1">
      <c r="A976" s="44"/>
      <c r="B976" s="45"/>
      <c r="C976" s="46"/>
      <c r="D976" s="46"/>
      <c r="E976" s="46"/>
      <c r="F976" s="46"/>
      <c r="G976" s="46"/>
    </row>
    <row r="977" spans="1:7" ht="15.75" customHeight="1">
      <c r="A977" s="44"/>
      <c r="B977" s="45"/>
      <c r="C977" s="46"/>
      <c r="D977" s="46"/>
      <c r="E977" s="46"/>
      <c r="F977" s="46"/>
      <c r="G977" s="46"/>
    </row>
    <row r="978" spans="1:7" ht="15.75" customHeight="1">
      <c r="A978" s="44"/>
      <c r="B978" s="45"/>
      <c r="C978" s="46"/>
      <c r="D978" s="46"/>
      <c r="E978" s="46"/>
      <c r="F978" s="46"/>
      <c r="G978" s="46"/>
    </row>
    <row r="979" spans="1:7" ht="15.75" customHeight="1">
      <c r="A979" s="44"/>
      <c r="B979" s="45"/>
      <c r="C979" s="46"/>
      <c r="D979" s="46"/>
      <c r="E979" s="46"/>
      <c r="F979" s="46"/>
      <c r="G979" s="46"/>
    </row>
    <row r="980" spans="1:7" ht="15.75" customHeight="1">
      <c r="A980" s="44"/>
      <c r="B980" s="45"/>
      <c r="C980" s="46"/>
      <c r="D980" s="46"/>
      <c r="E980" s="46"/>
      <c r="F980" s="46"/>
      <c r="G980" s="46"/>
    </row>
    <row r="981" spans="1:7" ht="15.75" customHeight="1">
      <c r="A981" s="44"/>
      <c r="B981" s="45"/>
      <c r="C981" s="46"/>
      <c r="D981" s="46"/>
      <c r="E981" s="46"/>
      <c r="F981" s="46"/>
      <c r="G981" s="46"/>
    </row>
    <row r="982" spans="1:7" ht="15.75" customHeight="1">
      <c r="A982" s="44"/>
      <c r="B982" s="45"/>
      <c r="C982" s="46"/>
      <c r="D982" s="46"/>
      <c r="E982" s="46"/>
      <c r="F982" s="46"/>
      <c r="G982" s="46"/>
    </row>
    <row r="983" spans="1:7" ht="15.75" customHeight="1">
      <c r="A983" s="44"/>
      <c r="B983" s="45"/>
      <c r="C983" s="46"/>
      <c r="D983" s="46"/>
      <c r="E983" s="46"/>
      <c r="F983" s="46"/>
      <c r="G983" s="46"/>
    </row>
    <row r="984" spans="1:7" ht="15.75" customHeight="1">
      <c r="A984" s="44"/>
      <c r="B984" s="45"/>
      <c r="C984" s="46"/>
      <c r="D984" s="46"/>
      <c r="E984" s="46"/>
      <c r="F984" s="46"/>
      <c r="G984" s="46"/>
    </row>
    <row r="985" spans="1:7" ht="15.75" customHeight="1">
      <c r="A985" s="44"/>
      <c r="B985" s="45"/>
      <c r="C985" s="46"/>
      <c r="D985" s="46"/>
      <c r="E985" s="46"/>
      <c r="F985" s="46"/>
      <c r="G985" s="46"/>
    </row>
    <row r="986" spans="1:7" ht="15.75" customHeight="1">
      <c r="A986" s="44"/>
      <c r="B986" s="45"/>
      <c r="C986" s="46"/>
      <c r="D986" s="46"/>
      <c r="E986" s="46"/>
      <c r="F986" s="46"/>
      <c r="G986" s="46"/>
    </row>
    <row r="987" spans="1:7" ht="15.75" customHeight="1">
      <c r="A987" s="44"/>
      <c r="B987" s="45"/>
      <c r="C987" s="46"/>
      <c r="D987" s="46"/>
      <c r="E987" s="46"/>
      <c r="F987" s="46"/>
      <c r="G987" s="46"/>
    </row>
    <row r="988" spans="1:7" ht="15.75" customHeight="1">
      <c r="A988" s="44"/>
      <c r="B988" s="45"/>
      <c r="C988" s="46"/>
      <c r="D988" s="46"/>
      <c r="E988" s="46"/>
      <c r="F988" s="46"/>
      <c r="G988" s="46"/>
    </row>
    <row r="989" spans="1:7" ht="15.75" customHeight="1">
      <c r="A989" s="44"/>
      <c r="B989" s="45"/>
      <c r="C989" s="46"/>
      <c r="D989" s="46"/>
      <c r="E989" s="46"/>
      <c r="F989" s="46"/>
      <c r="G989" s="46"/>
    </row>
    <row r="990" spans="1:7" ht="15.75" customHeight="1">
      <c r="A990" s="44"/>
      <c r="B990" s="45"/>
      <c r="C990" s="46"/>
      <c r="D990" s="46"/>
      <c r="E990" s="46"/>
      <c r="F990" s="46"/>
      <c r="G990" s="46"/>
    </row>
    <row r="991" spans="1:7" ht="15.75" customHeight="1">
      <c r="A991" s="44"/>
      <c r="B991" s="45"/>
      <c r="C991" s="46"/>
      <c r="D991" s="46"/>
      <c r="E991" s="46"/>
      <c r="F991" s="46"/>
      <c r="G991" s="46"/>
    </row>
    <row r="992" spans="1:7" ht="15.75" customHeight="1">
      <c r="A992" s="44"/>
      <c r="B992" s="45"/>
      <c r="C992" s="46"/>
      <c r="D992" s="46"/>
      <c r="E992" s="46"/>
      <c r="F992" s="46"/>
      <c r="G992" s="46"/>
    </row>
    <row r="993" spans="1:7" ht="15.75" customHeight="1">
      <c r="A993" s="44"/>
      <c r="B993" s="45"/>
      <c r="C993" s="46"/>
      <c r="D993" s="46"/>
      <c r="E993" s="46"/>
      <c r="F993" s="46"/>
      <c r="G993" s="46"/>
    </row>
    <row r="994" spans="1:7" ht="15.75" customHeight="1">
      <c r="A994" s="44"/>
      <c r="B994" s="45"/>
      <c r="C994" s="46"/>
      <c r="D994" s="46"/>
      <c r="E994" s="46"/>
      <c r="F994" s="46"/>
      <c r="G994" s="46"/>
    </row>
    <row r="995" spans="1:7" ht="15.75" customHeight="1">
      <c r="A995" s="44"/>
      <c r="B995" s="45"/>
      <c r="C995" s="46"/>
      <c r="D995" s="46"/>
      <c r="E995" s="46"/>
      <c r="F995" s="46"/>
      <c r="G995" s="46"/>
    </row>
    <row r="996" spans="1:7" ht="15.75" customHeight="1">
      <c r="A996" s="44"/>
      <c r="B996" s="45"/>
      <c r="C996" s="46"/>
      <c r="D996" s="46"/>
      <c r="E996" s="46"/>
      <c r="F996" s="46"/>
      <c r="G996" s="46"/>
    </row>
    <row r="997" spans="1:7" ht="15.75" customHeight="1">
      <c r="A997" s="44"/>
      <c r="B997" s="45"/>
      <c r="C997" s="46"/>
      <c r="D997" s="46"/>
      <c r="E997" s="46"/>
      <c r="F997" s="46"/>
      <c r="G997" s="46"/>
    </row>
    <row r="998" spans="1:7" ht="15.75" customHeight="1">
      <c r="A998" s="44"/>
      <c r="B998" s="45"/>
      <c r="C998" s="46"/>
      <c r="D998" s="46"/>
      <c r="E998" s="46"/>
      <c r="F998" s="46"/>
      <c r="G998" s="46"/>
    </row>
    <row r="999" spans="1:7" ht="15.75" customHeight="1">
      <c r="A999" s="44"/>
      <c r="B999" s="45"/>
      <c r="C999" s="46"/>
      <c r="D999" s="46"/>
      <c r="E999" s="46"/>
      <c r="F999" s="46"/>
      <c r="G999" s="46"/>
    </row>
    <row r="1000" spans="1:7" ht="15.75" customHeight="1">
      <c r="A1000" s="44"/>
      <c r="B1000" s="45"/>
      <c r="C1000" s="46"/>
      <c r="D1000" s="46"/>
      <c r="E1000" s="46"/>
      <c r="F1000" s="46"/>
      <c r="G1000" s="46"/>
    </row>
    <row r="1001" spans="1:7" ht="15.75" customHeight="1">
      <c r="A1001" s="44"/>
      <c r="B1001" s="45"/>
      <c r="C1001" s="46"/>
      <c r="D1001" s="46"/>
      <c r="E1001" s="46"/>
      <c r="F1001" s="46"/>
      <c r="G1001" s="46"/>
    </row>
    <row r="1002" spans="1:7" ht="15.75" customHeight="1">
      <c r="A1002" s="44"/>
      <c r="B1002" s="45"/>
      <c r="C1002" s="46"/>
      <c r="D1002" s="46"/>
      <c r="E1002" s="46"/>
      <c r="F1002" s="46"/>
      <c r="G1002" s="46"/>
    </row>
    <row r="1003" spans="1:7" ht="15.75" customHeight="1">
      <c r="A1003" s="44"/>
      <c r="B1003" s="45"/>
      <c r="C1003" s="46"/>
      <c r="D1003" s="46"/>
      <c r="E1003" s="46"/>
      <c r="F1003" s="46"/>
      <c r="G1003" s="46"/>
    </row>
    <row r="1004" spans="1:7" ht="15.75" customHeight="1">
      <c r="A1004" s="44"/>
      <c r="B1004" s="45"/>
      <c r="C1004" s="46"/>
      <c r="D1004" s="46"/>
      <c r="E1004" s="46"/>
      <c r="F1004" s="46"/>
      <c r="G1004" s="46"/>
    </row>
    <row r="1005" spans="1:7" ht="15.75" customHeight="1">
      <c r="A1005" s="44"/>
      <c r="B1005" s="45"/>
      <c r="C1005" s="46"/>
      <c r="D1005" s="46"/>
      <c r="E1005" s="46"/>
      <c r="F1005" s="46"/>
      <c r="G1005" s="46"/>
    </row>
    <row r="1006" spans="1:7" ht="15.75" customHeight="1">
      <c r="A1006" s="44"/>
      <c r="B1006" s="45"/>
      <c r="C1006" s="46"/>
      <c r="D1006" s="46"/>
      <c r="E1006" s="46"/>
      <c r="F1006" s="46"/>
      <c r="G1006" s="46"/>
    </row>
    <row r="1007" spans="1:7" ht="15.75" customHeight="1">
      <c r="A1007" s="44"/>
      <c r="B1007" s="45"/>
      <c r="C1007" s="46"/>
      <c r="D1007" s="46"/>
      <c r="E1007" s="46"/>
      <c r="F1007" s="46"/>
      <c r="G1007" s="46"/>
    </row>
    <row r="1008" spans="1:7" ht="15.75" customHeight="1">
      <c r="A1008" s="44"/>
      <c r="B1008" s="45"/>
      <c r="C1008" s="46"/>
      <c r="D1008" s="46"/>
      <c r="E1008" s="46"/>
      <c r="F1008" s="46"/>
      <c r="G1008" s="46"/>
    </row>
    <row r="1009" spans="1:7" ht="15.75" customHeight="1">
      <c r="A1009" s="44"/>
      <c r="B1009" s="45"/>
      <c r="C1009" s="46"/>
      <c r="D1009" s="46"/>
      <c r="E1009" s="46"/>
      <c r="F1009" s="46"/>
      <c r="G1009" s="46"/>
    </row>
    <row r="1010" spans="1:7" ht="15.75" customHeight="1">
      <c r="A1010" s="44"/>
      <c r="B1010" s="45"/>
      <c r="C1010" s="46"/>
      <c r="D1010" s="46"/>
      <c r="E1010" s="46"/>
      <c r="F1010" s="46"/>
      <c r="G1010" s="46"/>
    </row>
    <row r="1011" spans="1:7" ht="15.75" customHeight="1">
      <c r="A1011" s="44"/>
      <c r="B1011" s="45"/>
      <c r="C1011" s="46"/>
      <c r="D1011" s="46"/>
      <c r="E1011" s="46"/>
      <c r="F1011" s="46"/>
      <c r="G1011" s="46"/>
    </row>
    <row r="1012" spans="1:7" ht="15.75" customHeight="1">
      <c r="A1012" s="44"/>
      <c r="B1012" s="45"/>
      <c r="C1012" s="46"/>
      <c r="D1012" s="46"/>
      <c r="E1012" s="46"/>
      <c r="F1012" s="46"/>
      <c r="G1012" s="46"/>
    </row>
    <row r="1013" spans="1:7" ht="15.75" customHeight="1">
      <c r="A1013" s="44"/>
      <c r="B1013" s="45"/>
      <c r="C1013" s="46"/>
      <c r="D1013" s="46"/>
      <c r="E1013" s="46"/>
      <c r="F1013" s="46"/>
      <c r="G1013" s="46"/>
    </row>
    <row r="1014" spans="1:7" ht="15.75" customHeight="1">
      <c r="A1014" s="44"/>
      <c r="B1014" s="45"/>
      <c r="C1014" s="46"/>
      <c r="D1014" s="46"/>
      <c r="E1014" s="46"/>
      <c r="F1014" s="46"/>
      <c r="G1014" s="46"/>
    </row>
    <row r="1015" spans="1:7" ht="15.75" customHeight="1">
      <c r="A1015" s="44"/>
      <c r="B1015" s="45"/>
      <c r="C1015" s="46"/>
      <c r="D1015" s="46"/>
      <c r="E1015" s="46"/>
      <c r="F1015" s="46"/>
      <c r="G1015" s="46"/>
    </row>
    <row r="1016" spans="1:7" ht="15.75" customHeight="1">
      <c r="A1016" s="44"/>
      <c r="B1016" s="45"/>
      <c r="C1016" s="46"/>
      <c r="D1016" s="46"/>
      <c r="E1016" s="46"/>
      <c r="F1016" s="46"/>
      <c r="G1016" s="46"/>
    </row>
    <row r="1017" spans="1:7" ht="15.75" customHeight="1">
      <c r="A1017" s="44"/>
      <c r="B1017" s="45"/>
      <c r="C1017" s="46"/>
      <c r="D1017" s="46"/>
      <c r="E1017" s="46"/>
      <c r="F1017" s="46"/>
      <c r="G1017" s="46"/>
    </row>
    <row r="1018" spans="1:7" ht="15.75" customHeight="1">
      <c r="A1018" s="44"/>
      <c r="B1018" s="45"/>
      <c r="C1018" s="46"/>
      <c r="D1018" s="46"/>
      <c r="E1018" s="46"/>
      <c r="F1018" s="46"/>
      <c r="G1018" s="46"/>
    </row>
    <row r="1019" spans="1:7" ht="15.75" customHeight="1">
      <c r="A1019" s="44"/>
      <c r="B1019" s="45"/>
      <c r="C1019" s="46"/>
      <c r="D1019" s="46"/>
      <c r="E1019" s="46"/>
      <c r="F1019" s="46"/>
      <c r="G1019" s="46"/>
    </row>
    <row r="1020" spans="1:7" ht="15.75" customHeight="1">
      <c r="A1020" s="44"/>
      <c r="B1020" s="45"/>
      <c r="C1020" s="46"/>
      <c r="D1020" s="46"/>
      <c r="E1020" s="46"/>
      <c r="F1020" s="46"/>
      <c r="G1020" s="46"/>
    </row>
    <row r="1021" spans="1:7" ht="15.75" customHeight="1">
      <c r="A1021" s="44"/>
      <c r="B1021" s="45"/>
      <c r="C1021" s="46"/>
      <c r="D1021" s="46"/>
      <c r="E1021" s="46"/>
      <c r="F1021" s="46"/>
      <c r="G1021" s="46"/>
    </row>
    <row r="1022" spans="1:7" ht="15.75" customHeight="1">
      <c r="A1022" s="44"/>
      <c r="B1022" s="45"/>
      <c r="C1022" s="46"/>
      <c r="D1022" s="46"/>
      <c r="E1022" s="46"/>
      <c r="F1022" s="46"/>
      <c r="G1022" s="46"/>
    </row>
    <row r="1023" spans="1:7" ht="15.75" customHeight="1">
      <c r="A1023" s="44"/>
      <c r="B1023" s="45"/>
      <c r="C1023" s="46"/>
      <c r="D1023" s="46"/>
      <c r="E1023" s="46"/>
      <c r="F1023" s="46"/>
      <c r="G1023" s="46"/>
    </row>
    <row r="1024" spans="1:7" ht="15.75" customHeight="1">
      <c r="A1024" s="44"/>
      <c r="B1024" s="45"/>
      <c r="C1024" s="46"/>
      <c r="D1024" s="46"/>
      <c r="E1024" s="46"/>
      <c r="F1024" s="46"/>
      <c r="G1024" s="46"/>
    </row>
    <row r="1025" spans="1:7" ht="15.75" customHeight="1">
      <c r="A1025" s="44"/>
      <c r="B1025" s="45"/>
      <c r="C1025" s="46"/>
      <c r="D1025" s="46"/>
      <c r="E1025" s="46"/>
      <c r="F1025" s="46"/>
      <c r="G1025" s="46"/>
    </row>
    <row r="1026" spans="1:7" ht="15.75" customHeight="1">
      <c r="A1026" s="44"/>
      <c r="B1026" s="45"/>
      <c r="C1026" s="46"/>
      <c r="D1026" s="46"/>
      <c r="E1026" s="46"/>
      <c r="F1026" s="46"/>
      <c r="G1026" s="46"/>
    </row>
    <row r="1027" spans="1:7" ht="15.75" customHeight="1">
      <c r="A1027" s="44"/>
      <c r="B1027" s="45"/>
      <c r="C1027" s="46"/>
      <c r="D1027" s="46"/>
      <c r="E1027" s="46"/>
      <c r="F1027" s="46"/>
      <c r="G1027" s="46"/>
    </row>
    <row r="1028" spans="1:7" ht="15.75" customHeight="1">
      <c r="A1028" s="44"/>
      <c r="B1028" s="45"/>
      <c r="C1028" s="46"/>
      <c r="D1028" s="46"/>
      <c r="E1028" s="46"/>
      <c r="F1028" s="46"/>
      <c r="G1028" s="46"/>
    </row>
    <row r="1029" spans="1:7" ht="15.75" customHeight="1">
      <c r="A1029" s="44"/>
      <c r="B1029" s="45"/>
      <c r="C1029" s="46"/>
      <c r="D1029" s="46"/>
      <c r="E1029" s="46"/>
      <c r="F1029" s="46"/>
      <c r="G1029" s="46"/>
    </row>
  </sheetData>
  <autoFilter ref="A2:AM130"/>
  <mergeCells count="12">
    <mergeCell ref="AN1:AP1"/>
    <mergeCell ref="V1:AA1"/>
    <mergeCell ref="AB1:AD1"/>
    <mergeCell ref="AE1:AG1"/>
    <mergeCell ref="AH1:AI1"/>
    <mergeCell ref="AJ1:AM1"/>
    <mergeCell ref="T1:U1"/>
    <mergeCell ref="B1:C1"/>
    <mergeCell ref="D1:G1"/>
    <mergeCell ref="H1:L1"/>
    <mergeCell ref="M1:O1"/>
    <mergeCell ref="P1:S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E27"/>
  <sheetViews>
    <sheetView tabSelected="1" topLeftCell="I5" zoomScale="30" zoomScaleNormal="30" workbookViewId="0">
      <pane ySplit="1" topLeftCell="A15" activePane="bottomLeft" state="frozen"/>
      <selection activeCell="A5" sqref="A5"/>
      <selection pane="bottomLeft" activeCell="A23" sqref="A23:A25"/>
    </sheetView>
  </sheetViews>
  <sheetFormatPr baseColWidth="10" defaultColWidth="13" defaultRowHeight="15" customHeight="1"/>
  <cols>
    <col min="1" max="1" width="53.19921875" style="179" customWidth="1"/>
    <col min="2" max="2" width="82.19921875" style="179" customWidth="1"/>
    <col min="3" max="3" width="93" style="179" customWidth="1"/>
    <col min="4" max="4" width="119.8984375" style="179" customWidth="1"/>
    <col min="5" max="5" width="95" style="215" customWidth="1"/>
    <col min="6" max="6" width="29.59765625" style="179" customWidth="1"/>
    <col min="7" max="7" width="25.5" style="211" customWidth="1"/>
    <col min="8" max="8" width="30" style="179" customWidth="1"/>
    <col min="9" max="9" width="24.19921875" style="179" customWidth="1"/>
    <col min="10" max="10" width="30" style="179" customWidth="1"/>
    <col min="11" max="11" width="21.69921875" style="179" customWidth="1"/>
    <col min="12" max="12" width="18.3984375" style="179" customWidth="1"/>
    <col min="13" max="13" width="19.69921875" style="179" customWidth="1"/>
    <col min="14" max="14" width="30" style="179" customWidth="1"/>
    <col min="15" max="15" width="37.5" style="179" customWidth="1"/>
    <col min="16" max="16" width="33" style="179" customWidth="1"/>
    <col min="17" max="17" width="31.69921875" style="179" customWidth="1"/>
    <col min="18" max="18" width="36" style="179" customWidth="1"/>
    <col min="19" max="19" width="30.5" style="179" customWidth="1"/>
    <col min="20" max="20" width="42.8984375" style="179" customWidth="1"/>
    <col min="21" max="21" width="23" style="179" customWidth="1"/>
    <col min="22" max="22" width="24.8984375" style="179" customWidth="1"/>
    <col min="23" max="23" width="27.19921875" style="179" customWidth="1"/>
    <col min="24" max="24" width="29.69921875" style="179" bestFit="1" customWidth="1"/>
    <col min="25" max="25" width="23.5" style="179" customWidth="1"/>
    <col min="26" max="26" width="26.19921875" style="179" customWidth="1"/>
    <col min="27" max="27" width="40.3984375" style="179" customWidth="1"/>
    <col min="28" max="28" width="34.69921875" style="179" customWidth="1"/>
    <col min="29" max="29" width="15" style="179" customWidth="1"/>
    <col min="30" max="30" width="12.8984375" style="179" customWidth="1"/>
    <col min="31" max="31" width="10.19921875" style="179" customWidth="1"/>
    <col min="32" max="16384" width="13" style="179"/>
  </cols>
  <sheetData>
    <row r="1" spans="1:31" ht="15" hidden="1" customHeight="1"/>
    <row r="2" spans="1:31" ht="15" hidden="1" customHeight="1"/>
    <row r="3" spans="1:31" ht="54.75" hidden="1" customHeight="1"/>
    <row r="4" spans="1:31" ht="177" hidden="1" customHeight="1">
      <c r="A4" s="259" t="s">
        <v>843</v>
      </c>
      <c r="B4" s="260"/>
      <c r="C4" s="260"/>
      <c r="D4" s="261"/>
      <c r="E4" s="261"/>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2"/>
    </row>
    <row r="5" spans="1:31" ht="171" customHeight="1">
      <c r="A5" s="263" t="s">
        <v>844</v>
      </c>
      <c r="B5" s="263" t="s">
        <v>845</v>
      </c>
      <c r="C5" s="263" t="s">
        <v>846</v>
      </c>
      <c r="D5" s="265" t="s">
        <v>847</v>
      </c>
      <c r="E5" s="265" t="s">
        <v>848</v>
      </c>
      <c r="F5" s="267" t="s">
        <v>849</v>
      </c>
      <c r="G5" s="269" t="s">
        <v>850</v>
      </c>
      <c r="H5" s="267" t="s">
        <v>851</v>
      </c>
      <c r="I5" s="271" t="s">
        <v>852</v>
      </c>
      <c r="J5" s="267" t="s">
        <v>853</v>
      </c>
      <c r="K5" s="303" t="s">
        <v>854</v>
      </c>
      <c r="L5" s="275"/>
      <c r="M5" s="275"/>
      <c r="N5" s="275"/>
      <c r="O5" s="275"/>
      <c r="P5" s="275"/>
      <c r="Q5" s="275"/>
      <c r="R5" s="275"/>
      <c r="S5" s="275"/>
      <c r="T5" s="276"/>
      <c r="U5" s="299" t="s">
        <v>855</v>
      </c>
      <c r="V5" s="299" t="s">
        <v>856</v>
      </c>
      <c r="W5" s="300" t="s">
        <v>877</v>
      </c>
      <c r="X5" s="301"/>
      <c r="Y5" s="302"/>
      <c r="Z5" s="272" t="s">
        <v>857</v>
      </c>
      <c r="AA5" s="272" t="s">
        <v>858</v>
      </c>
      <c r="AB5" s="272" t="s">
        <v>859</v>
      </c>
      <c r="AC5" s="274" t="s">
        <v>860</v>
      </c>
      <c r="AD5" s="275"/>
      <c r="AE5" s="276"/>
    </row>
    <row r="6" spans="1:31" ht="109.95" customHeight="1">
      <c r="A6" s="264"/>
      <c r="B6" s="264"/>
      <c r="C6" s="264"/>
      <c r="D6" s="266"/>
      <c r="E6" s="266"/>
      <c r="F6" s="268"/>
      <c r="G6" s="270"/>
      <c r="H6" s="268"/>
      <c r="I6" s="268"/>
      <c r="J6" s="268"/>
      <c r="K6" s="180" t="s">
        <v>861</v>
      </c>
      <c r="L6" s="180" t="s">
        <v>862</v>
      </c>
      <c r="M6" s="180" t="s">
        <v>863</v>
      </c>
      <c r="N6" s="180" t="s">
        <v>864</v>
      </c>
      <c r="O6" s="180" t="s">
        <v>865</v>
      </c>
      <c r="P6" s="180" t="s">
        <v>866</v>
      </c>
      <c r="Q6" s="180" t="s">
        <v>867</v>
      </c>
      <c r="R6" s="180" t="s">
        <v>868</v>
      </c>
      <c r="S6" s="180" t="s">
        <v>869</v>
      </c>
      <c r="T6" s="180" t="s">
        <v>870</v>
      </c>
      <c r="U6" s="273"/>
      <c r="V6" s="273"/>
      <c r="W6" s="203" t="s">
        <v>871</v>
      </c>
      <c r="X6" s="203" t="s">
        <v>872</v>
      </c>
      <c r="Y6" s="203" t="s">
        <v>873</v>
      </c>
      <c r="Z6" s="273"/>
      <c r="AA6" s="273"/>
      <c r="AB6" s="273"/>
      <c r="AC6" s="181" t="s">
        <v>874</v>
      </c>
      <c r="AD6" s="182" t="s">
        <v>875</v>
      </c>
      <c r="AE6" s="183" t="s">
        <v>876</v>
      </c>
    </row>
    <row r="7" spans="1:31" ht="217.5" customHeight="1">
      <c r="A7" s="290" t="s">
        <v>933</v>
      </c>
      <c r="B7" s="290" t="s">
        <v>934</v>
      </c>
      <c r="C7" s="221" t="s">
        <v>882</v>
      </c>
      <c r="D7" s="200" t="s">
        <v>925</v>
      </c>
      <c r="E7" s="199" t="s">
        <v>928</v>
      </c>
      <c r="F7" s="213" t="s">
        <v>926</v>
      </c>
      <c r="G7" s="213" t="s">
        <v>927</v>
      </c>
      <c r="H7" s="208" t="s">
        <v>929</v>
      </c>
      <c r="I7" s="209">
        <v>300000</v>
      </c>
      <c r="J7" s="207" t="s">
        <v>930</v>
      </c>
      <c r="K7" s="187">
        <v>1</v>
      </c>
      <c r="L7" s="187">
        <v>1</v>
      </c>
      <c r="M7" s="187">
        <v>0</v>
      </c>
      <c r="N7" s="187">
        <v>1</v>
      </c>
      <c r="O7" s="187">
        <v>1</v>
      </c>
      <c r="P7" s="187">
        <v>0</v>
      </c>
      <c r="Q7" s="187">
        <v>0</v>
      </c>
      <c r="R7" s="187">
        <v>0</v>
      </c>
      <c r="S7" s="187">
        <v>0</v>
      </c>
      <c r="T7" s="187">
        <v>0</v>
      </c>
      <c r="U7" s="191">
        <f>SUM(K7:T7)</f>
        <v>4</v>
      </c>
      <c r="V7" s="205">
        <f t="shared" ref="V7:V8" si="0" xml:space="preserve"> (+T7+S7+Q7+R7+P7+O7+N7+M7+L7+K7)/10</f>
        <v>0.4</v>
      </c>
      <c r="W7" s="206">
        <v>3</v>
      </c>
      <c r="X7" s="206">
        <v>3</v>
      </c>
      <c r="Y7" s="197">
        <f t="shared" ref="Y7:AA25" si="1">X7/W7</f>
        <v>1</v>
      </c>
      <c r="Z7" s="289">
        <f>AVERAGE(Y7:Y10)</f>
        <v>0.75</v>
      </c>
      <c r="AA7" s="288">
        <f>AVERAGE(Z7:Z10)</f>
        <v>0.75</v>
      </c>
      <c r="AB7" s="277">
        <f>AVERAGE(AA7:AA25)</f>
        <v>0.89583333333333337</v>
      </c>
      <c r="AC7" s="184"/>
      <c r="AD7" s="185"/>
      <c r="AE7" s="186"/>
    </row>
    <row r="8" spans="1:31" ht="267" customHeight="1">
      <c r="A8" s="290"/>
      <c r="B8" s="290"/>
      <c r="C8" s="202" t="s">
        <v>616</v>
      </c>
      <c r="D8" s="199" t="s">
        <v>890</v>
      </c>
      <c r="E8" s="199" t="s">
        <v>922</v>
      </c>
      <c r="F8" s="207" t="s">
        <v>891</v>
      </c>
      <c r="G8" s="213" t="s">
        <v>892</v>
      </c>
      <c r="H8" s="208">
        <v>500</v>
      </c>
      <c r="I8" s="209">
        <v>300000</v>
      </c>
      <c r="J8" s="207" t="s">
        <v>893</v>
      </c>
      <c r="K8" s="187">
        <v>1</v>
      </c>
      <c r="L8" s="187">
        <v>1</v>
      </c>
      <c r="M8" s="187">
        <v>0</v>
      </c>
      <c r="N8" s="187">
        <v>1</v>
      </c>
      <c r="O8" s="187">
        <v>1</v>
      </c>
      <c r="P8" s="187">
        <v>0</v>
      </c>
      <c r="Q8" s="187">
        <v>0</v>
      </c>
      <c r="R8" s="187">
        <v>0</v>
      </c>
      <c r="S8" s="187">
        <v>0</v>
      </c>
      <c r="T8" s="187">
        <v>0</v>
      </c>
      <c r="U8" s="191">
        <f t="shared" ref="U8" si="2">SUM(K8:T8)</f>
        <v>4</v>
      </c>
      <c r="V8" s="205">
        <f t="shared" si="0"/>
        <v>0.4</v>
      </c>
      <c r="W8" s="223">
        <v>5</v>
      </c>
      <c r="X8" s="223">
        <v>5</v>
      </c>
      <c r="Y8" s="220">
        <f t="shared" si="1"/>
        <v>1</v>
      </c>
      <c r="Z8" s="289"/>
      <c r="AA8" s="288"/>
      <c r="AB8" s="278"/>
      <c r="AC8" s="184"/>
      <c r="AD8" s="185"/>
      <c r="AE8" s="186"/>
    </row>
    <row r="9" spans="1:31" ht="225.75" customHeight="1">
      <c r="A9" s="290"/>
      <c r="B9" s="290"/>
      <c r="C9" s="202" t="s">
        <v>614</v>
      </c>
      <c r="D9" s="199" t="s">
        <v>921</v>
      </c>
      <c r="E9" s="199" t="s">
        <v>923</v>
      </c>
      <c r="F9" s="208" t="s">
        <v>924</v>
      </c>
      <c r="G9" s="229">
        <v>45184</v>
      </c>
      <c r="H9" s="208">
        <v>7</v>
      </c>
      <c r="I9" s="209">
        <v>300000</v>
      </c>
      <c r="J9" s="207" t="s">
        <v>893</v>
      </c>
      <c r="K9" s="187">
        <v>1</v>
      </c>
      <c r="L9" s="187">
        <v>1</v>
      </c>
      <c r="M9" s="187">
        <v>0</v>
      </c>
      <c r="N9" s="187">
        <v>1</v>
      </c>
      <c r="O9" s="187">
        <v>1</v>
      </c>
      <c r="P9" s="187">
        <v>1</v>
      </c>
      <c r="Q9" s="187">
        <v>0</v>
      </c>
      <c r="R9" s="187">
        <v>1</v>
      </c>
      <c r="S9" s="187">
        <v>0</v>
      </c>
      <c r="T9" s="187">
        <v>1</v>
      </c>
      <c r="U9" s="191">
        <f t="shared" ref="U9:U25" si="3">SUM(K9:T9)</f>
        <v>7</v>
      </c>
      <c r="V9" s="205">
        <f t="shared" ref="V9:V25" si="4" xml:space="preserve"> (+T9+S9+Q9+R9+P9+O9+N9+M9+L9+K9)/10</f>
        <v>0.7</v>
      </c>
      <c r="W9" s="223">
        <v>1</v>
      </c>
      <c r="X9" s="223">
        <v>1</v>
      </c>
      <c r="Y9" s="220">
        <f t="shared" si="1"/>
        <v>1</v>
      </c>
      <c r="Z9" s="289"/>
      <c r="AA9" s="288"/>
      <c r="AB9" s="278"/>
      <c r="AC9" s="210"/>
      <c r="AD9" s="185"/>
      <c r="AE9" s="186"/>
    </row>
    <row r="10" spans="1:31" ht="198" customHeight="1">
      <c r="A10" s="290"/>
      <c r="B10" s="290"/>
      <c r="C10" s="202" t="s">
        <v>199</v>
      </c>
      <c r="D10" s="230" t="s">
        <v>916</v>
      </c>
      <c r="E10" s="231"/>
      <c r="F10" s="188"/>
      <c r="G10" s="212"/>
      <c r="H10" s="189"/>
      <c r="I10" s="192"/>
      <c r="J10" s="188"/>
      <c r="K10" s="187">
        <v>1</v>
      </c>
      <c r="L10" s="187">
        <v>1</v>
      </c>
      <c r="M10" s="187">
        <v>0</v>
      </c>
      <c r="N10" s="187">
        <v>1</v>
      </c>
      <c r="O10" s="187">
        <v>1</v>
      </c>
      <c r="P10" s="187">
        <v>1</v>
      </c>
      <c r="Q10" s="187">
        <v>0</v>
      </c>
      <c r="R10" s="187">
        <v>1</v>
      </c>
      <c r="S10" s="187">
        <v>0</v>
      </c>
      <c r="T10" s="187">
        <v>1</v>
      </c>
      <c r="U10" s="191">
        <f t="shared" si="3"/>
        <v>7</v>
      </c>
      <c r="V10" s="205">
        <v>0.01</v>
      </c>
      <c r="W10" s="223">
        <v>1</v>
      </c>
      <c r="X10" s="223">
        <v>0</v>
      </c>
      <c r="Y10" s="220">
        <f t="shared" si="1"/>
        <v>0</v>
      </c>
      <c r="Z10" s="289"/>
      <c r="AA10" s="288"/>
      <c r="AB10" s="278"/>
      <c r="AC10" s="184"/>
      <c r="AD10" s="185"/>
      <c r="AE10" s="186"/>
    </row>
    <row r="11" spans="1:31" ht="232.8" customHeight="1">
      <c r="A11" s="280" t="s">
        <v>935</v>
      </c>
      <c r="B11" s="280" t="s">
        <v>936</v>
      </c>
      <c r="C11" s="201" t="s">
        <v>446</v>
      </c>
      <c r="D11" s="199" t="s">
        <v>939</v>
      </c>
      <c r="E11" s="216" t="s">
        <v>940</v>
      </c>
      <c r="F11" s="208" t="s">
        <v>924</v>
      </c>
      <c r="G11" s="233" t="s">
        <v>949</v>
      </c>
      <c r="H11" s="226">
        <v>311</v>
      </c>
      <c r="I11" s="227">
        <v>40000000</v>
      </c>
      <c r="J11" s="207" t="s">
        <v>893</v>
      </c>
      <c r="K11" s="187">
        <v>1</v>
      </c>
      <c r="L11" s="193">
        <v>1</v>
      </c>
      <c r="M11" s="193">
        <v>1</v>
      </c>
      <c r="N11" s="193">
        <v>1</v>
      </c>
      <c r="O11" s="193">
        <v>1</v>
      </c>
      <c r="P11" s="193">
        <v>1</v>
      </c>
      <c r="Q11" s="193">
        <v>0</v>
      </c>
      <c r="R11" s="193">
        <v>1</v>
      </c>
      <c r="S11" s="193">
        <v>0</v>
      </c>
      <c r="T11" s="193">
        <v>0</v>
      </c>
      <c r="U11" s="191">
        <f t="shared" si="3"/>
        <v>7</v>
      </c>
      <c r="V11" s="205">
        <f t="shared" si="4"/>
        <v>0.7</v>
      </c>
      <c r="W11" s="223">
        <v>1</v>
      </c>
      <c r="X11" s="223">
        <v>1</v>
      </c>
      <c r="Y11" s="220">
        <f t="shared" si="1"/>
        <v>1</v>
      </c>
      <c r="Z11" s="289">
        <f>+AVERAGE(Y11:Y16)</f>
        <v>0.83333333333333337</v>
      </c>
      <c r="AA11" s="288">
        <f>+AVERAGE(Z11:Z16)</f>
        <v>0.83333333333333337</v>
      </c>
      <c r="AB11" s="278"/>
      <c r="AC11" s="194"/>
      <c r="AD11" s="194"/>
      <c r="AE11" s="194"/>
    </row>
    <row r="12" spans="1:31" ht="138.75" customHeight="1">
      <c r="A12" s="280"/>
      <c r="B12" s="280"/>
      <c r="C12" s="295" t="s">
        <v>878</v>
      </c>
      <c r="D12" s="199" t="s">
        <v>917</v>
      </c>
      <c r="E12" s="217" t="s">
        <v>894</v>
      </c>
      <c r="F12" s="224" t="s">
        <v>941</v>
      </c>
      <c r="G12" s="233" t="s">
        <v>896</v>
      </c>
      <c r="H12" s="226">
        <v>15</v>
      </c>
      <c r="I12" s="227">
        <v>100000</v>
      </c>
      <c r="J12" s="228" t="s">
        <v>893</v>
      </c>
      <c r="K12" s="187">
        <v>1</v>
      </c>
      <c r="L12" s="193">
        <v>0</v>
      </c>
      <c r="M12" s="193">
        <v>1</v>
      </c>
      <c r="N12" s="193">
        <v>0</v>
      </c>
      <c r="O12" s="193">
        <v>1</v>
      </c>
      <c r="P12" s="193">
        <v>1</v>
      </c>
      <c r="Q12" s="193">
        <v>0</v>
      </c>
      <c r="R12" s="193">
        <v>1</v>
      </c>
      <c r="S12" s="193">
        <v>0</v>
      </c>
      <c r="T12" s="193">
        <v>0</v>
      </c>
      <c r="U12" s="191">
        <f t="shared" si="3"/>
        <v>5</v>
      </c>
      <c r="V12" s="205">
        <f t="shared" si="4"/>
        <v>0.5</v>
      </c>
      <c r="W12" s="223">
        <v>1</v>
      </c>
      <c r="X12" s="223">
        <v>1</v>
      </c>
      <c r="Y12" s="220">
        <f t="shared" si="1"/>
        <v>1</v>
      </c>
      <c r="Z12" s="289"/>
      <c r="AA12" s="288"/>
      <c r="AB12" s="278"/>
      <c r="AC12" s="194"/>
      <c r="AD12" s="194"/>
      <c r="AE12" s="194"/>
    </row>
    <row r="13" spans="1:31" ht="138.75" customHeight="1">
      <c r="A13" s="280"/>
      <c r="B13" s="280"/>
      <c r="C13" s="296"/>
      <c r="D13" s="199" t="s">
        <v>918</v>
      </c>
      <c r="E13" s="217" t="s">
        <v>907</v>
      </c>
      <c r="F13" s="224" t="s">
        <v>895</v>
      </c>
      <c r="G13" s="233" t="s">
        <v>897</v>
      </c>
      <c r="H13" s="226">
        <v>150</v>
      </c>
      <c r="I13" s="227">
        <v>100000</v>
      </c>
      <c r="J13" s="228" t="s">
        <v>893</v>
      </c>
      <c r="K13" s="187">
        <v>1</v>
      </c>
      <c r="L13" s="193">
        <v>0</v>
      </c>
      <c r="M13" s="193">
        <v>1</v>
      </c>
      <c r="N13" s="193">
        <v>0</v>
      </c>
      <c r="O13" s="193">
        <v>1</v>
      </c>
      <c r="P13" s="193">
        <v>1</v>
      </c>
      <c r="Q13" s="193">
        <v>0</v>
      </c>
      <c r="R13" s="193">
        <v>1</v>
      </c>
      <c r="S13" s="193">
        <v>0</v>
      </c>
      <c r="T13" s="193">
        <v>0</v>
      </c>
      <c r="U13" s="191">
        <f t="shared" ref="U13:U14" si="5">SUM(K13:T13)</f>
        <v>5</v>
      </c>
      <c r="V13" s="205">
        <f t="shared" ref="V13:V14" si="6" xml:space="preserve"> (+T13+S13+Q13+R13+P13+O13+N13+M13+L13+K13)/10</f>
        <v>0.5</v>
      </c>
      <c r="W13" s="223">
        <v>1</v>
      </c>
      <c r="X13" s="223">
        <v>1</v>
      </c>
      <c r="Y13" s="220">
        <f t="shared" si="1"/>
        <v>1</v>
      </c>
      <c r="Z13" s="289"/>
      <c r="AA13" s="288"/>
      <c r="AB13" s="278"/>
      <c r="AC13" s="194"/>
      <c r="AD13" s="194"/>
      <c r="AE13" s="194"/>
    </row>
    <row r="14" spans="1:31" ht="138.75" customHeight="1">
      <c r="A14" s="280"/>
      <c r="B14" s="280"/>
      <c r="C14" s="297"/>
      <c r="D14" s="230" t="s">
        <v>937</v>
      </c>
      <c r="E14" s="235" t="s">
        <v>938</v>
      </c>
      <c r="F14" s="224"/>
      <c r="G14" s="225"/>
      <c r="H14" s="226"/>
      <c r="I14" s="227"/>
      <c r="J14" s="228"/>
      <c r="K14" s="187">
        <v>1</v>
      </c>
      <c r="L14" s="193">
        <v>0</v>
      </c>
      <c r="M14" s="193">
        <v>1</v>
      </c>
      <c r="N14" s="193">
        <v>0</v>
      </c>
      <c r="O14" s="193">
        <v>1</v>
      </c>
      <c r="P14" s="193">
        <v>1</v>
      </c>
      <c r="Q14" s="193">
        <v>0</v>
      </c>
      <c r="R14" s="193">
        <v>1</v>
      </c>
      <c r="S14" s="193">
        <v>0</v>
      </c>
      <c r="T14" s="193">
        <v>0</v>
      </c>
      <c r="U14" s="191">
        <f t="shared" si="5"/>
        <v>5</v>
      </c>
      <c r="V14" s="205">
        <f t="shared" si="6"/>
        <v>0.5</v>
      </c>
      <c r="W14" s="223">
        <v>1</v>
      </c>
      <c r="X14" s="223">
        <v>0</v>
      </c>
      <c r="Y14" s="222">
        <f t="shared" si="1"/>
        <v>0</v>
      </c>
      <c r="Z14" s="289"/>
      <c r="AA14" s="288"/>
      <c r="AB14" s="278"/>
      <c r="AC14" s="194"/>
      <c r="AD14" s="194"/>
      <c r="AE14" s="194"/>
    </row>
    <row r="15" spans="1:31" ht="200.4" customHeight="1">
      <c r="A15" s="280"/>
      <c r="B15" s="280"/>
      <c r="C15" s="281" t="s">
        <v>879</v>
      </c>
      <c r="D15" s="199" t="s">
        <v>942</v>
      </c>
      <c r="E15" s="216" t="s">
        <v>943</v>
      </c>
      <c r="F15" s="224" t="s">
        <v>944</v>
      </c>
      <c r="G15" s="233" t="s">
        <v>945</v>
      </c>
      <c r="H15" s="226">
        <v>100</v>
      </c>
      <c r="I15" s="227">
        <v>100000</v>
      </c>
      <c r="J15" s="228" t="s">
        <v>893</v>
      </c>
      <c r="K15" s="187">
        <v>1</v>
      </c>
      <c r="L15" s="193">
        <v>0</v>
      </c>
      <c r="M15" s="193">
        <v>1</v>
      </c>
      <c r="N15" s="193">
        <v>0</v>
      </c>
      <c r="O15" s="193">
        <v>1</v>
      </c>
      <c r="P15" s="193">
        <v>1</v>
      </c>
      <c r="Q15" s="193">
        <v>0</v>
      </c>
      <c r="R15" s="193">
        <v>1</v>
      </c>
      <c r="S15" s="193">
        <v>0</v>
      </c>
      <c r="T15" s="193">
        <v>0</v>
      </c>
      <c r="U15" s="191">
        <f t="shared" si="3"/>
        <v>5</v>
      </c>
      <c r="V15" s="205">
        <f t="shared" si="4"/>
        <v>0.5</v>
      </c>
      <c r="W15" s="223">
        <v>2</v>
      </c>
      <c r="X15" s="223">
        <v>2</v>
      </c>
      <c r="Y15" s="220">
        <f t="shared" si="1"/>
        <v>1</v>
      </c>
      <c r="Z15" s="289"/>
      <c r="AA15" s="288"/>
      <c r="AB15" s="278"/>
      <c r="AC15" s="194"/>
      <c r="AD15" s="194"/>
      <c r="AE15" s="194"/>
    </row>
    <row r="16" spans="1:31" ht="244.2" customHeight="1">
      <c r="A16" s="280"/>
      <c r="B16" s="280"/>
      <c r="C16" s="281"/>
      <c r="D16" s="199" t="s">
        <v>931</v>
      </c>
      <c r="E16" s="216" t="s">
        <v>932</v>
      </c>
      <c r="F16" s="224" t="s">
        <v>924</v>
      </c>
      <c r="G16" s="233" t="s">
        <v>892</v>
      </c>
      <c r="H16" s="226">
        <v>8</v>
      </c>
      <c r="I16" s="209">
        <v>300000</v>
      </c>
      <c r="J16" s="207" t="s">
        <v>893</v>
      </c>
      <c r="K16" s="187">
        <v>1</v>
      </c>
      <c r="L16" s="193">
        <v>1</v>
      </c>
      <c r="M16" s="193">
        <v>1</v>
      </c>
      <c r="N16" s="193">
        <v>1</v>
      </c>
      <c r="O16" s="193">
        <v>1</v>
      </c>
      <c r="P16" s="193">
        <v>1</v>
      </c>
      <c r="Q16" s="193">
        <v>0</v>
      </c>
      <c r="R16" s="193">
        <v>1</v>
      </c>
      <c r="S16" s="193">
        <v>0</v>
      </c>
      <c r="T16" s="193">
        <v>0</v>
      </c>
      <c r="U16" s="191">
        <f t="shared" ref="U16" si="7">SUM(K16:T16)</f>
        <v>7</v>
      </c>
      <c r="V16" s="205">
        <f t="shared" si="4"/>
        <v>0.7</v>
      </c>
      <c r="W16" s="223">
        <v>1</v>
      </c>
      <c r="X16" s="223">
        <v>1</v>
      </c>
      <c r="Y16" s="220">
        <f t="shared" si="1"/>
        <v>1</v>
      </c>
      <c r="Z16" s="289"/>
      <c r="AA16" s="288"/>
      <c r="AB16" s="278"/>
      <c r="AC16" s="194"/>
      <c r="AD16" s="194"/>
      <c r="AE16" s="194"/>
    </row>
    <row r="17" spans="1:28" ht="202.5" customHeight="1">
      <c r="A17" s="285" t="s">
        <v>688</v>
      </c>
      <c r="B17" s="285" t="s">
        <v>705</v>
      </c>
      <c r="C17" s="281" t="s">
        <v>880</v>
      </c>
      <c r="D17" s="199" t="s">
        <v>885</v>
      </c>
      <c r="E17" s="218" t="s">
        <v>908</v>
      </c>
      <c r="F17" s="224" t="s">
        <v>909</v>
      </c>
      <c r="G17" s="224" t="s">
        <v>910</v>
      </c>
      <c r="H17" s="224">
        <v>30</v>
      </c>
      <c r="I17" s="209">
        <v>300000</v>
      </c>
      <c r="J17" s="224" t="s">
        <v>911</v>
      </c>
      <c r="K17" s="195">
        <v>1</v>
      </c>
      <c r="L17" s="196">
        <v>1</v>
      </c>
      <c r="M17" s="196">
        <v>1</v>
      </c>
      <c r="N17" s="196">
        <v>1</v>
      </c>
      <c r="O17" s="196">
        <v>1</v>
      </c>
      <c r="P17" s="196">
        <v>1</v>
      </c>
      <c r="Q17" s="196">
        <v>0</v>
      </c>
      <c r="R17" s="196">
        <v>1</v>
      </c>
      <c r="S17" s="196">
        <v>0</v>
      </c>
      <c r="T17" s="196">
        <v>0</v>
      </c>
      <c r="U17" s="191">
        <f t="shared" si="3"/>
        <v>7</v>
      </c>
      <c r="V17" s="205">
        <f t="shared" si="4"/>
        <v>0.7</v>
      </c>
      <c r="W17" s="223">
        <v>1</v>
      </c>
      <c r="X17" s="223">
        <v>1</v>
      </c>
      <c r="Y17" s="220">
        <f t="shared" si="1"/>
        <v>1</v>
      </c>
      <c r="Z17" s="298">
        <f>AVERAGE(Y17:Y22)</f>
        <v>1</v>
      </c>
      <c r="AA17" s="288">
        <f>AVERAGE(Z17:Z22)</f>
        <v>1</v>
      </c>
      <c r="AB17" s="278"/>
    </row>
    <row r="18" spans="1:28" ht="195.6" customHeight="1">
      <c r="A18" s="286"/>
      <c r="B18" s="286"/>
      <c r="C18" s="281"/>
      <c r="D18" s="199" t="s">
        <v>886</v>
      </c>
      <c r="E18" s="218" t="s">
        <v>906</v>
      </c>
      <c r="F18" s="224" t="s">
        <v>898</v>
      </c>
      <c r="G18" s="224" t="s">
        <v>899</v>
      </c>
      <c r="H18" s="224">
        <v>80</v>
      </c>
      <c r="I18" s="209">
        <v>300000</v>
      </c>
      <c r="J18" s="224" t="s">
        <v>893</v>
      </c>
      <c r="K18" s="195">
        <v>1</v>
      </c>
      <c r="L18" s="196">
        <v>1</v>
      </c>
      <c r="M18" s="196">
        <v>1</v>
      </c>
      <c r="N18" s="196">
        <v>1</v>
      </c>
      <c r="O18" s="196">
        <v>1</v>
      </c>
      <c r="P18" s="196">
        <v>1</v>
      </c>
      <c r="Q18" s="196">
        <v>0</v>
      </c>
      <c r="R18" s="196">
        <v>1</v>
      </c>
      <c r="S18" s="196">
        <v>0</v>
      </c>
      <c r="T18" s="196">
        <v>0</v>
      </c>
      <c r="U18" s="191">
        <f t="shared" si="3"/>
        <v>7</v>
      </c>
      <c r="V18" s="205">
        <f t="shared" si="4"/>
        <v>0.7</v>
      </c>
      <c r="W18" s="223">
        <v>1</v>
      </c>
      <c r="X18" s="223">
        <v>1</v>
      </c>
      <c r="Y18" s="220">
        <f t="shared" si="1"/>
        <v>1</v>
      </c>
      <c r="Z18" s="298"/>
      <c r="AA18" s="288"/>
      <c r="AB18" s="278"/>
    </row>
    <row r="19" spans="1:28" ht="199.5" customHeight="1">
      <c r="A19" s="286"/>
      <c r="B19" s="286"/>
      <c r="C19" s="281"/>
      <c r="D19" s="199" t="s">
        <v>887</v>
      </c>
      <c r="E19" s="218" t="s">
        <v>888</v>
      </c>
      <c r="F19" s="224" t="s">
        <v>900</v>
      </c>
      <c r="G19" s="224" t="s">
        <v>899</v>
      </c>
      <c r="H19" s="224">
        <v>300</v>
      </c>
      <c r="I19" s="224"/>
      <c r="J19" s="224" t="s">
        <v>893</v>
      </c>
      <c r="K19" s="195">
        <v>1</v>
      </c>
      <c r="L19" s="196">
        <v>1</v>
      </c>
      <c r="M19" s="196">
        <v>1</v>
      </c>
      <c r="N19" s="196">
        <v>1</v>
      </c>
      <c r="O19" s="196">
        <v>1</v>
      </c>
      <c r="P19" s="196">
        <v>1</v>
      </c>
      <c r="Q19" s="196">
        <v>0</v>
      </c>
      <c r="R19" s="196">
        <v>1</v>
      </c>
      <c r="S19" s="196">
        <v>0</v>
      </c>
      <c r="T19" s="196">
        <v>0</v>
      </c>
      <c r="U19" s="191">
        <f t="shared" si="3"/>
        <v>7</v>
      </c>
      <c r="V19" s="205">
        <f t="shared" si="4"/>
        <v>0.7</v>
      </c>
      <c r="W19" s="223">
        <v>1</v>
      </c>
      <c r="X19" s="223">
        <v>1</v>
      </c>
      <c r="Y19" s="220">
        <f t="shared" si="1"/>
        <v>1</v>
      </c>
      <c r="Z19" s="298"/>
      <c r="AA19" s="288"/>
      <c r="AB19" s="278"/>
    </row>
    <row r="20" spans="1:28" ht="204" customHeight="1">
      <c r="A20" s="286"/>
      <c r="B20" s="286"/>
      <c r="C20" s="281"/>
      <c r="D20" s="199" t="s">
        <v>901</v>
      </c>
      <c r="E20" s="217" t="s">
        <v>912</v>
      </c>
      <c r="F20" s="233" t="s">
        <v>913</v>
      </c>
      <c r="G20" s="233" t="s">
        <v>914</v>
      </c>
      <c r="H20" s="233">
        <v>6</v>
      </c>
      <c r="I20" s="233">
        <v>0</v>
      </c>
      <c r="J20" s="233" t="s">
        <v>915</v>
      </c>
      <c r="K20" s="195">
        <v>1</v>
      </c>
      <c r="L20" s="196">
        <v>0</v>
      </c>
      <c r="M20" s="196">
        <v>1</v>
      </c>
      <c r="N20" s="196">
        <v>1</v>
      </c>
      <c r="O20" s="196">
        <v>1</v>
      </c>
      <c r="P20" s="196">
        <v>1</v>
      </c>
      <c r="Q20" s="196">
        <v>0</v>
      </c>
      <c r="R20" s="196">
        <v>1</v>
      </c>
      <c r="S20" s="196">
        <v>0</v>
      </c>
      <c r="T20" s="196">
        <v>0</v>
      </c>
      <c r="U20" s="191">
        <f t="shared" si="3"/>
        <v>6</v>
      </c>
      <c r="V20" s="205">
        <f t="shared" si="4"/>
        <v>0.6</v>
      </c>
      <c r="W20" s="223">
        <v>2</v>
      </c>
      <c r="X20" s="223">
        <v>2</v>
      </c>
      <c r="Y20" s="220">
        <f t="shared" si="1"/>
        <v>1</v>
      </c>
      <c r="Z20" s="298"/>
      <c r="AA20" s="288"/>
      <c r="AB20" s="278"/>
    </row>
    <row r="21" spans="1:28" ht="241.2" customHeight="1">
      <c r="A21" s="286"/>
      <c r="B21" s="286"/>
      <c r="C21" s="281"/>
      <c r="D21" s="199" t="s">
        <v>946</v>
      </c>
      <c r="E21" s="218" t="s">
        <v>955</v>
      </c>
      <c r="F21" s="233" t="s">
        <v>956</v>
      </c>
      <c r="G21" s="237">
        <v>45246</v>
      </c>
      <c r="H21" s="233">
        <v>25</v>
      </c>
      <c r="I21" s="209">
        <v>100000</v>
      </c>
      <c r="J21" s="233" t="s">
        <v>893</v>
      </c>
      <c r="K21" s="195">
        <v>1</v>
      </c>
      <c r="L21" s="196">
        <v>0</v>
      </c>
      <c r="M21" s="196">
        <v>1</v>
      </c>
      <c r="N21" s="196">
        <v>1</v>
      </c>
      <c r="O21" s="196">
        <v>1</v>
      </c>
      <c r="P21" s="196">
        <v>1</v>
      </c>
      <c r="Q21" s="196">
        <v>0</v>
      </c>
      <c r="R21" s="196">
        <v>1</v>
      </c>
      <c r="S21" s="196">
        <v>0</v>
      </c>
      <c r="T21" s="196">
        <v>0</v>
      </c>
      <c r="U21" s="191">
        <f t="shared" ref="U21" si="8">SUM(K21:T21)</f>
        <v>6</v>
      </c>
      <c r="V21" s="205">
        <f t="shared" si="4"/>
        <v>0.6</v>
      </c>
      <c r="W21" s="223">
        <v>1</v>
      </c>
      <c r="X21" s="223">
        <v>1</v>
      </c>
      <c r="Y21" s="220">
        <f t="shared" si="1"/>
        <v>1</v>
      </c>
      <c r="Z21" s="298"/>
      <c r="AA21" s="288"/>
      <c r="AB21" s="278"/>
    </row>
    <row r="22" spans="1:28" ht="311.39999999999998" customHeight="1">
      <c r="A22" s="287"/>
      <c r="B22" s="287"/>
      <c r="C22" s="281"/>
      <c r="D22" s="204" t="s">
        <v>919</v>
      </c>
      <c r="E22" s="218" t="s">
        <v>920</v>
      </c>
      <c r="F22" s="233" t="s">
        <v>900</v>
      </c>
      <c r="G22" s="233" t="s">
        <v>927</v>
      </c>
      <c r="H22" s="233">
        <v>300</v>
      </c>
      <c r="I22" s="209">
        <v>300000</v>
      </c>
      <c r="J22" s="233" t="s">
        <v>893</v>
      </c>
      <c r="K22" s="195">
        <v>1</v>
      </c>
      <c r="L22" s="196">
        <v>1</v>
      </c>
      <c r="M22" s="196">
        <v>1</v>
      </c>
      <c r="N22" s="196">
        <v>1</v>
      </c>
      <c r="O22" s="196">
        <v>1</v>
      </c>
      <c r="P22" s="196">
        <v>1</v>
      </c>
      <c r="Q22" s="196">
        <v>0</v>
      </c>
      <c r="R22" s="196">
        <v>0</v>
      </c>
      <c r="S22" s="196">
        <v>0</v>
      </c>
      <c r="T22" s="196">
        <v>0</v>
      </c>
      <c r="U22" s="191">
        <f t="shared" si="3"/>
        <v>6</v>
      </c>
      <c r="V22" s="205">
        <f t="shared" si="4"/>
        <v>0.6</v>
      </c>
      <c r="W22" s="223">
        <v>5</v>
      </c>
      <c r="X22" s="223">
        <v>5</v>
      </c>
      <c r="Y22" s="220">
        <f t="shared" si="1"/>
        <v>1</v>
      </c>
      <c r="Z22" s="298"/>
      <c r="AA22" s="288"/>
      <c r="AB22" s="278"/>
    </row>
    <row r="23" spans="1:28" ht="210" customHeight="1">
      <c r="A23" s="282" t="s">
        <v>883</v>
      </c>
      <c r="B23" s="282" t="s">
        <v>884</v>
      </c>
      <c r="C23" s="234" t="s">
        <v>617</v>
      </c>
      <c r="D23" s="204" t="s">
        <v>889</v>
      </c>
      <c r="E23" s="218" t="s">
        <v>947</v>
      </c>
      <c r="F23" s="233" t="s">
        <v>948</v>
      </c>
      <c r="G23" s="233" t="s">
        <v>892</v>
      </c>
      <c r="H23" s="233">
        <v>60</v>
      </c>
      <c r="I23" s="209">
        <v>300000</v>
      </c>
      <c r="J23" s="233" t="s">
        <v>893</v>
      </c>
      <c r="K23" s="195">
        <v>1</v>
      </c>
      <c r="L23" s="196">
        <v>1</v>
      </c>
      <c r="M23" s="196">
        <v>1</v>
      </c>
      <c r="N23" s="196">
        <v>1</v>
      </c>
      <c r="O23" s="196">
        <v>1</v>
      </c>
      <c r="P23" s="196">
        <v>1</v>
      </c>
      <c r="Q23" s="196">
        <v>0</v>
      </c>
      <c r="R23" s="196">
        <v>0</v>
      </c>
      <c r="S23" s="196">
        <v>0</v>
      </c>
      <c r="T23" s="196">
        <v>0</v>
      </c>
      <c r="U23" s="191">
        <f t="shared" si="3"/>
        <v>6</v>
      </c>
      <c r="V23" s="205">
        <f t="shared" si="4"/>
        <v>0.6</v>
      </c>
      <c r="W23" s="223">
        <v>1</v>
      </c>
      <c r="X23" s="223">
        <v>1</v>
      </c>
      <c r="Y23" s="232">
        <f t="shared" si="1"/>
        <v>1</v>
      </c>
      <c r="Z23" s="291">
        <f>AVERAGE(Y23:Y25)</f>
        <v>1</v>
      </c>
      <c r="AA23" s="294">
        <f t="shared" si="1"/>
        <v>1</v>
      </c>
      <c r="AB23" s="278"/>
    </row>
    <row r="24" spans="1:28" ht="202.5" customHeight="1">
      <c r="A24" s="283"/>
      <c r="B24" s="283"/>
      <c r="C24" s="234" t="s">
        <v>618</v>
      </c>
      <c r="D24" s="204" t="s">
        <v>881</v>
      </c>
      <c r="E24" s="218" t="s">
        <v>950</v>
      </c>
      <c r="F24" s="233" t="s">
        <v>951</v>
      </c>
      <c r="G24" s="233" t="s">
        <v>952</v>
      </c>
      <c r="H24" s="233" t="s">
        <v>953</v>
      </c>
      <c r="I24" s="233"/>
      <c r="J24" s="233" t="s">
        <v>954</v>
      </c>
      <c r="K24" s="195">
        <v>1</v>
      </c>
      <c r="L24" s="196">
        <v>1</v>
      </c>
      <c r="M24" s="196">
        <v>1</v>
      </c>
      <c r="N24" s="196">
        <v>1</v>
      </c>
      <c r="O24" s="196">
        <v>1</v>
      </c>
      <c r="P24" s="196">
        <v>1</v>
      </c>
      <c r="Q24" s="196">
        <v>0</v>
      </c>
      <c r="R24" s="196">
        <v>0</v>
      </c>
      <c r="S24" s="196">
        <v>0</v>
      </c>
      <c r="T24" s="196">
        <v>0</v>
      </c>
      <c r="U24" s="191">
        <f t="shared" si="3"/>
        <v>6</v>
      </c>
      <c r="V24" s="205">
        <f t="shared" si="4"/>
        <v>0.6</v>
      </c>
      <c r="W24" s="223">
        <v>1</v>
      </c>
      <c r="X24" s="223">
        <v>1</v>
      </c>
      <c r="Y24" s="232">
        <f t="shared" si="1"/>
        <v>1</v>
      </c>
      <c r="Z24" s="292"/>
      <c r="AA24" s="278"/>
      <c r="AB24" s="278"/>
    </row>
    <row r="25" spans="1:28" s="198" customFormat="1" ht="237" customHeight="1">
      <c r="A25" s="284"/>
      <c r="B25" s="284"/>
      <c r="C25" s="234" t="s">
        <v>620</v>
      </c>
      <c r="D25" s="204" t="s">
        <v>904</v>
      </c>
      <c r="E25" s="217" t="s">
        <v>905</v>
      </c>
      <c r="F25" s="233" t="s">
        <v>903</v>
      </c>
      <c r="G25" s="214" t="s">
        <v>902</v>
      </c>
      <c r="H25" s="219">
        <v>20</v>
      </c>
      <c r="I25" s="190"/>
      <c r="J25" s="188"/>
      <c r="K25" s="195">
        <v>1</v>
      </c>
      <c r="L25" s="196">
        <v>1</v>
      </c>
      <c r="M25" s="196">
        <v>1</v>
      </c>
      <c r="N25" s="196">
        <v>0</v>
      </c>
      <c r="O25" s="196">
        <v>1</v>
      </c>
      <c r="P25" s="196">
        <v>1</v>
      </c>
      <c r="Q25" s="196">
        <v>0</v>
      </c>
      <c r="R25" s="196">
        <v>1</v>
      </c>
      <c r="S25" s="196">
        <v>0</v>
      </c>
      <c r="T25" s="196">
        <v>1</v>
      </c>
      <c r="U25" s="191">
        <f t="shared" si="3"/>
        <v>7</v>
      </c>
      <c r="V25" s="205">
        <f t="shared" si="4"/>
        <v>0.7</v>
      </c>
      <c r="W25" s="223">
        <v>1</v>
      </c>
      <c r="X25" s="223">
        <v>1</v>
      </c>
      <c r="Y25" s="232">
        <f t="shared" si="1"/>
        <v>1</v>
      </c>
      <c r="Z25" s="293"/>
      <c r="AA25" s="279"/>
      <c r="AB25" s="279"/>
    </row>
    <row r="26" spans="1:28" ht="60" customHeight="1">
      <c r="X26" s="236">
        <f>SUM(X7:X25)</f>
        <v>29</v>
      </c>
    </row>
    <row r="27" spans="1:28" ht="60" customHeight="1"/>
  </sheetData>
  <autoFilter ref="C4:C25"/>
  <mergeCells count="39">
    <mergeCell ref="Z17:Z22"/>
    <mergeCell ref="B7:B10"/>
    <mergeCell ref="Z7:Z10"/>
    <mergeCell ref="AA7:AA10"/>
    <mergeCell ref="V5:V6"/>
    <mergeCell ref="W5:Y5"/>
    <mergeCell ref="Z5:Z6"/>
    <mergeCell ref="J5:J6"/>
    <mergeCell ref="K5:T5"/>
    <mergeCell ref="U5:U6"/>
    <mergeCell ref="AB7:AB25"/>
    <mergeCell ref="A11:A16"/>
    <mergeCell ref="B11:B16"/>
    <mergeCell ref="C17:C22"/>
    <mergeCell ref="C15:C16"/>
    <mergeCell ref="A23:A25"/>
    <mergeCell ref="B23:B25"/>
    <mergeCell ref="A17:A22"/>
    <mergeCell ref="B17:B22"/>
    <mergeCell ref="AA17:AA22"/>
    <mergeCell ref="Z11:Z16"/>
    <mergeCell ref="AA11:AA16"/>
    <mergeCell ref="A7:A10"/>
    <mergeCell ref="Z23:Z25"/>
    <mergeCell ref="AA23:AA25"/>
    <mergeCell ref="C12:C14"/>
    <mergeCell ref="A4:AE4"/>
    <mergeCell ref="A5:A6"/>
    <mergeCell ref="B5:B6"/>
    <mergeCell ref="C5:C6"/>
    <mergeCell ref="D5:D6"/>
    <mergeCell ref="E5:E6"/>
    <mergeCell ref="F5:F6"/>
    <mergeCell ref="G5:G6"/>
    <mergeCell ref="H5:H6"/>
    <mergeCell ref="I5:I6"/>
    <mergeCell ref="AA5:AA6"/>
    <mergeCell ref="AB5:AB6"/>
    <mergeCell ref="AC5:AE5"/>
  </mergeCells>
  <phoneticPr fontId="68" type="noConversion"/>
  <conditionalFormatting sqref="Y24:Y25 U7:V15 V16 Y7:AA23 U17:V25">
    <cfRule type="cellIs" dxfId="8" priority="30" operator="greaterThanOrEqual">
      <formula>81%</formula>
    </cfRule>
  </conditionalFormatting>
  <conditionalFormatting sqref="K7:T12 K17:T25">
    <cfRule type="colorScale" priority="33">
      <colorScale>
        <cfvo type="formula" val="0"/>
        <cfvo type="formula" val="1"/>
        <color rgb="FFFFFF00"/>
        <color theme="9"/>
      </colorScale>
    </cfRule>
  </conditionalFormatting>
  <conditionalFormatting sqref="Y24:Y25 U7:V15 V16 Y7:AA23 U17:V25">
    <cfRule type="cellIs" dxfId="7" priority="34" operator="between">
      <formula>51%</formula>
      <formula>80%</formula>
    </cfRule>
  </conditionalFormatting>
  <conditionalFormatting sqref="Y24:Y25 U7:V15 V16 Y7:AA23 U17:V25">
    <cfRule type="cellIs" dxfId="6" priority="35" operator="lessThanOrEqual">
      <formula>50%</formula>
    </cfRule>
  </conditionalFormatting>
  <conditionalFormatting sqref="K13:T15">
    <cfRule type="colorScale" priority="14">
      <colorScale>
        <cfvo type="formula" val="0"/>
        <cfvo type="formula" val="1"/>
        <color rgb="FFFFFF00"/>
        <color theme="9"/>
      </colorScale>
    </cfRule>
  </conditionalFormatting>
  <conditionalFormatting sqref="AB7">
    <cfRule type="cellIs" dxfId="5" priority="5" operator="greaterThanOrEqual">
      <formula>81%</formula>
    </cfRule>
  </conditionalFormatting>
  <conditionalFormatting sqref="AB7">
    <cfRule type="cellIs" dxfId="4" priority="6" operator="between">
      <formula>51%</formula>
      <formula>80%</formula>
    </cfRule>
  </conditionalFormatting>
  <conditionalFormatting sqref="AB7">
    <cfRule type="cellIs" dxfId="3" priority="7" operator="lessThanOrEqual">
      <formula>50%</formula>
    </cfRule>
  </conditionalFormatting>
  <conditionalFormatting sqref="U16">
    <cfRule type="cellIs" dxfId="2" priority="1" operator="greaterThanOrEqual">
      <formula>81%</formula>
    </cfRule>
  </conditionalFormatting>
  <conditionalFormatting sqref="K16:T16">
    <cfRule type="colorScale" priority="2">
      <colorScale>
        <cfvo type="formula" val="0"/>
        <cfvo type="formula" val="1"/>
        <color rgb="FFFFFF00"/>
        <color theme="9"/>
      </colorScale>
    </cfRule>
  </conditionalFormatting>
  <conditionalFormatting sqref="U16">
    <cfRule type="cellIs" dxfId="1" priority="3" operator="between">
      <formula>51%</formula>
      <formula>80%</formula>
    </cfRule>
  </conditionalFormatting>
  <conditionalFormatting sqref="U16">
    <cfRule type="cellIs" dxfId="0" priority="4" operator="lessThanOrEqual">
      <formula>50%</formula>
    </cfRule>
  </conditionalFormatting>
  <pageMargins left="0.7" right="0.7" top="0.75" bottom="0.75" header="0" footer="0"/>
  <pageSetup paperSize="9" orientation="portrait" r:id="rId1"/>
  <ignoredErrors>
    <ignoredError sqref="H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3:AS19"/>
  <sheetViews>
    <sheetView zoomScale="20" zoomScaleNormal="20" workbookViewId="0">
      <selection activeCell="H19" sqref="H19:N19"/>
    </sheetView>
  </sheetViews>
  <sheetFormatPr baseColWidth="10" defaultColWidth="11" defaultRowHeight="91.8"/>
  <cols>
    <col min="1" max="5" width="11" style="96"/>
    <col min="6" max="6" width="22.3984375" style="96" customWidth="1"/>
    <col min="7" max="7" width="60.09765625" style="96" customWidth="1"/>
    <col min="8" max="12" width="11" style="96"/>
    <col min="13" max="13" width="20" style="96" customWidth="1"/>
    <col min="14" max="14" width="33.09765625" style="96" customWidth="1"/>
    <col min="15" max="15" width="0" style="96" hidden="1" customWidth="1"/>
    <col min="16" max="16" width="35.3984375" style="96" hidden="1" customWidth="1"/>
    <col min="17" max="18" width="0" style="96" hidden="1" customWidth="1"/>
    <col min="19" max="19" width="19.69921875" style="96" hidden="1" customWidth="1"/>
    <col min="20" max="24" width="0" style="96" hidden="1" customWidth="1"/>
    <col min="25" max="25" width="19.59765625" style="96" hidden="1" customWidth="1"/>
    <col min="26" max="26" width="64.69921875" style="96" hidden="1" customWidth="1"/>
    <col min="27" max="27" width="77.8984375" style="96" customWidth="1"/>
    <col min="28" max="29" width="77.8984375" style="119" hidden="1" customWidth="1"/>
    <col min="30" max="30" width="77.8984375" style="119" customWidth="1"/>
    <col min="31" max="31" width="77.8984375" style="119" hidden="1" customWidth="1"/>
    <col min="32" max="32" width="77.8984375" style="96" customWidth="1"/>
    <col min="33" max="33" width="23" style="96" customWidth="1"/>
    <col min="34" max="34" width="25.5" style="96" customWidth="1"/>
    <col min="35" max="35" width="26.69921875" style="96" customWidth="1"/>
    <col min="36" max="36" width="32.59765625" style="96" customWidth="1"/>
    <col min="37" max="37" width="25" style="96" customWidth="1"/>
    <col min="38" max="38" width="23.3984375" style="96" customWidth="1"/>
    <col min="39" max="39" width="15.8984375" style="96" customWidth="1"/>
    <col min="40" max="44" width="11" style="96"/>
    <col min="45" max="45" width="34.59765625" style="96" customWidth="1"/>
    <col min="46" max="16384" width="11" style="96"/>
  </cols>
  <sheetData>
    <row r="3" spans="2:45" ht="45.75" customHeight="1">
      <c r="B3" s="327" t="s">
        <v>626</v>
      </c>
      <c r="C3" s="328"/>
      <c r="D3" s="328"/>
      <c r="E3" s="328"/>
      <c r="F3" s="328"/>
      <c r="G3" s="329"/>
      <c r="H3" s="345" t="s">
        <v>654</v>
      </c>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row>
    <row r="4" spans="2:45" ht="37.5" customHeight="1">
      <c r="B4" s="330"/>
      <c r="C4" s="331"/>
      <c r="D4" s="331"/>
      <c r="E4" s="331"/>
      <c r="F4" s="331"/>
      <c r="G4" s="332"/>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row>
    <row r="5" spans="2:45" ht="105" customHeight="1">
      <c r="B5" s="327" t="s">
        <v>659</v>
      </c>
      <c r="C5" s="328"/>
      <c r="D5" s="328"/>
      <c r="E5" s="328"/>
      <c r="F5" s="328"/>
      <c r="G5" s="329"/>
      <c r="H5" s="336" t="s">
        <v>681</v>
      </c>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8"/>
    </row>
    <row r="6" spans="2:45" ht="45">
      <c r="B6" s="327" t="s">
        <v>661</v>
      </c>
      <c r="C6" s="328"/>
      <c r="D6" s="328"/>
      <c r="E6" s="328"/>
      <c r="F6" s="328"/>
      <c r="G6" s="329"/>
      <c r="H6" s="97">
        <v>1</v>
      </c>
      <c r="I6" s="346" t="s">
        <v>655</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row>
    <row r="7" spans="2:45" ht="45">
      <c r="B7" s="333"/>
      <c r="C7" s="334"/>
      <c r="D7" s="334"/>
      <c r="E7" s="334"/>
      <c r="F7" s="334"/>
      <c r="G7" s="335"/>
      <c r="H7" s="97">
        <v>2</v>
      </c>
      <c r="I7" s="346" t="s">
        <v>656</v>
      </c>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row>
    <row r="8" spans="2:45" ht="67.5" customHeight="1">
      <c r="B8" s="330"/>
      <c r="C8" s="331"/>
      <c r="D8" s="331"/>
      <c r="E8" s="331"/>
      <c r="F8" s="331"/>
      <c r="G8" s="332"/>
      <c r="H8" s="97">
        <v>3</v>
      </c>
      <c r="I8" s="98" t="s">
        <v>657</v>
      </c>
      <c r="J8" s="99"/>
      <c r="K8" s="99"/>
      <c r="L8" s="99"/>
      <c r="M8" s="99"/>
      <c r="N8" s="99"/>
      <c r="O8" s="99"/>
      <c r="P8" s="99"/>
      <c r="Q8" s="99"/>
      <c r="R8" s="99"/>
      <c r="S8" s="99"/>
      <c r="T8" s="99"/>
      <c r="U8" s="99"/>
      <c r="V8" s="99"/>
      <c r="W8" s="99"/>
      <c r="X8" s="99"/>
      <c r="Y8" s="99"/>
      <c r="Z8" s="99"/>
      <c r="AA8" s="99"/>
      <c r="AB8" s="118"/>
      <c r="AC8" s="118"/>
      <c r="AD8" s="118"/>
      <c r="AE8" s="118"/>
      <c r="AF8" s="99"/>
      <c r="AG8" s="99"/>
      <c r="AH8" s="99"/>
      <c r="AI8" s="99"/>
      <c r="AJ8" s="99"/>
      <c r="AK8" s="99"/>
      <c r="AL8" s="99"/>
      <c r="AM8" s="99"/>
      <c r="AN8" s="99"/>
      <c r="AO8" s="99"/>
      <c r="AP8" s="99"/>
      <c r="AQ8" s="99"/>
      <c r="AR8" s="99"/>
      <c r="AS8" s="100"/>
    </row>
    <row r="9" spans="2:45" ht="62.25" customHeight="1">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row>
    <row r="10" spans="2:45" ht="72.75" customHeight="1">
      <c r="B10" s="318" t="s">
        <v>658</v>
      </c>
      <c r="C10" s="318"/>
      <c r="D10" s="318"/>
      <c r="E10" s="318"/>
      <c r="F10" s="318"/>
      <c r="G10" s="348" t="s">
        <v>704</v>
      </c>
      <c r="H10" s="319" t="s">
        <v>629</v>
      </c>
      <c r="I10" s="319"/>
      <c r="J10" s="319"/>
      <c r="K10" s="319"/>
      <c r="L10" s="319"/>
      <c r="M10" s="319"/>
      <c r="N10" s="319"/>
      <c r="O10" s="319"/>
      <c r="P10" s="319"/>
      <c r="Q10" s="319"/>
      <c r="R10" s="319"/>
      <c r="S10" s="319"/>
      <c r="T10" s="319"/>
      <c r="U10" s="319"/>
      <c r="V10" s="319"/>
      <c r="W10" s="319"/>
      <c r="X10" s="319"/>
      <c r="Y10" s="319"/>
      <c r="Z10" s="351" t="s">
        <v>630</v>
      </c>
      <c r="AA10" s="351"/>
      <c r="AB10" s="351"/>
      <c r="AC10" s="351"/>
      <c r="AD10" s="351"/>
      <c r="AE10" s="351"/>
      <c r="AF10" s="351"/>
      <c r="AG10" s="351"/>
      <c r="AH10" s="351"/>
      <c r="AI10" s="351"/>
      <c r="AJ10" s="351"/>
      <c r="AK10" s="351"/>
      <c r="AL10" s="351"/>
      <c r="AM10" s="351"/>
      <c r="AN10" s="351"/>
      <c r="AO10" s="351"/>
      <c r="AP10" s="351"/>
      <c r="AQ10" s="351"/>
      <c r="AR10" s="351"/>
      <c r="AS10" s="351"/>
    </row>
    <row r="11" spans="2:45" ht="32.25" customHeight="1">
      <c r="B11" s="318"/>
      <c r="C11" s="318"/>
      <c r="D11" s="318"/>
      <c r="E11" s="318"/>
      <c r="F11" s="318"/>
      <c r="G11" s="349"/>
      <c r="H11" s="320" t="s">
        <v>7</v>
      </c>
      <c r="I11" s="320"/>
      <c r="J11" s="320"/>
      <c r="K11" s="320"/>
      <c r="L11" s="320"/>
      <c r="M11" s="320"/>
      <c r="N11" s="320"/>
      <c r="O11" s="321" t="s">
        <v>9</v>
      </c>
      <c r="P11" s="321"/>
      <c r="Q11" s="321"/>
      <c r="R11" s="321"/>
      <c r="S11" s="321"/>
      <c r="T11" s="320" t="s">
        <v>10</v>
      </c>
      <c r="U11" s="320"/>
      <c r="V11" s="320"/>
      <c r="W11" s="320"/>
      <c r="X11" s="320"/>
      <c r="Y11" s="320"/>
      <c r="Z11" s="322" t="s">
        <v>631</v>
      </c>
      <c r="AA11" s="322" t="s">
        <v>836</v>
      </c>
      <c r="AB11" s="306" t="s">
        <v>632</v>
      </c>
      <c r="AC11" s="306"/>
      <c r="AD11" s="306"/>
      <c r="AE11" s="306"/>
      <c r="AF11" s="352" t="s">
        <v>30</v>
      </c>
      <c r="AG11" s="355" t="s">
        <v>662</v>
      </c>
      <c r="AH11" s="355" t="s">
        <v>663</v>
      </c>
      <c r="AI11" s="339" t="s">
        <v>633</v>
      </c>
      <c r="AJ11" s="340"/>
      <c r="AK11" s="340"/>
      <c r="AL11" s="341"/>
      <c r="AM11" s="308" t="s">
        <v>634</v>
      </c>
      <c r="AN11" s="308"/>
      <c r="AO11" s="308"/>
      <c r="AP11" s="308"/>
      <c r="AQ11" s="308"/>
      <c r="AR11" s="308" t="s">
        <v>635</v>
      </c>
      <c r="AS11" s="308"/>
    </row>
    <row r="12" spans="2:45" ht="32.25" customHeight="1">
      <c r="B12" s="318"/>
      <c r="C12" s="318"/>
      <c r="D12" s="318"/>
      <c r="E12" s="318"/>
      <c r="F12" s="318"/>
      <c r="G12" s="349"/>
      <c r="H12" s="320"/>
      <c r="I12" s="320"/>
      <c r="J12" s="320"/>
      <c r="K12" s="320"/>
      <c r="L12" s="320"/>
      <c r="M12" s="320"/>
      <c r="N12" s="320"/>
      <c r="O12" s="321"/>
      <c r="P12" s="321"/>
      <c r="Q12" s="321"/>
      <c r="R12" s="321"/>
      <c r="S12" s="321"/>
      <c r="T12" s="320"/>
      <c r="U12" s="320"/>
      <c r="V12" s="320"/>
      <c r="W12" s="320"/>
      <c r="X12" s="320"/>
      <c r="Y12" s="320"/>
      <c r="Z12" s="323"/>
      <c r="AA12" s="323"/>
      <c r="AB12" s="306"/>
      <c r="AC12" s="306"/>
      <c r="AD12" s="306"/>
      <c r="AE12" s="306"/>
      <c r="AF12" s="353"/>
      <c r="AG12" s="356"/>
      <c r="AH12" s="356"/>
      <c r="AI12" s="342"/>
      <c r="AJ12" s="343"/>
      <c r="AK12" s="343"/>
      <c r="AL12" s="344"/>
      <c r="AM12" s="308"/>
      <c r="AN12" s="308"/>
      <c r="AO12" s="308"/>
      <c r="AP12" s="308"/>
      <c r="AQ12" s="308"/>
      <c r="AR12" s="308"/>
      <c r="AS12" s="308"/>
    </row>
    <row r="13" spans="2:45" ht="47.25" customHeight="1">
      <c r="B13" s="318"/>
      <c r="C13" s="318"/>
      <c r="D13" s="318"/>
      <c r="E13" s="318"/>
      <c r="F13" s="318"/>
      <c r="G13" s="350"/>
      <c r="H13" s="320"/>
      <c r="I13" s="320"/>
      <c r="J13" s="320"/>
      <c r="K13" s="320"/>
      <c r="L13" s="320"/>
      <c r="M13" s="320"/>
      <c r="N13" s="320"/>
      <c r="O13" s="321"/>
      <c r="P13" s="321"/>
      <c r="Q13" s="321"/>
      <c r="R13" s="321"/>
      <c r="S13" s="321"/>
      <c r="T13" s="320"/>
      <c r="U13" s="320"/>
      <c r="V13" s="320"/>
      <c r="W13" s="320"/>
      <c r="X13" s="320"/>
      <c r="Y13" s="320"/>
      <c r="Z13" s="324"/>
      <c r="AA13" s="324"/>
      <c r="AB13" s="120">
        <v>2020</v>
      </c>
      <c r="AC13" s="120">
        <v>2021</v>
      </c>
      <c r="AD13" s="120">
        <v>2022</v>
      </c>
      <c r="AE13" s="120">
        <v>2023</v>
      </c>
      <c r="AF13" s="354"/>
      <c r="AG13" s="357"/>
      <c r="AH13" s="357"/>
      <c r="AI13" s="101">
        <v>2020</v>
      </c>
      <c r="AJ13" s="101">
        <v>2021</v>
      </c>
      <c r="AK13" s="101">
        <v>2022</v>
      </c>
      <c r="AL13" s="101">
        <v>2023</v>
      </c>
      <c r="AM13" s="308"/>
      <c r="AN13" s="308"/>
      <c r="AO13" s="308"/>
      <c r="AP13" s="308"/>
      <c r="AQ13" s="308"/>
      <c r="AR13" s="308"/>
      <c r="AS13" s="308"/>
    </row>
    <row r="14" spans="2:45" ht="210" hidden="1" customHeight="1">
      <c r="B14" s="304" t="s">
        <v>812</v>
      </c>
      <c r="C14" s="304"/>
      <c r="D14" s="304"/>
      <c r="E14" s="304"/>
      <c r="F14" s="304"/>
      <c r="G14" s="304" t="s">
        <v>702</v>
      </c>
      <c r="H14" s="305" t="s">
        <v>741</v>
      </c>
      <c r="I14" s="305"/>
      <c r="J14" s="305"/>
      <c r="K14" s="305"/>
      <c r="L14" s="305"/>
      <c r="M14" s="305"/>
      <c r="N14" s="305"/>
      <c r="O14" s="308" t="s">
        <v>664</v>
      </c>
      <c r="P14" s="308"/>
      <c r="Q14" s="308"/>
      <c r="R14" s="308"/>
      <c r="S14" s="308"/>
      <c r="T14" s="308" t="s">
        <v>625</v>
      </c>
      <c r="U14" s="308"/>
      <c r="V14" s="308"/>
      <c r="W14" s="308"/>
      <c r="X14" s="308"/>
      <c r="Y14" s="308"/>
      <c r="Z14" s="152" t="s">
        <v>742</v>
      </c>
      <c r="AA14" s="152"/>
      <c r="AB14" s="117"/>
      <c r="AC14" s="126" t="s">
        <v>724</v>
      </c>
      <c r="AD14" s="126"/>
      <c r="AE14" s="126"/>
      <c r="AF14" s="325" t="s">
        <v>682</v>
      </c>
      <c r="AG14" s="325" t="s">
        <v>683</v>
      </c>
      <c r="AH14" s="325" t="s">
        <v>684</v>
      </c>
      <c r="AI14" s="308"/>
      <c r="AJ14" s="308"/>
      <c r="AK14" s="308"/>
      <c r="AL14" s="308"/>
      <c r="AM14" s="308" t="s">
        <v>706</v>
      </c>
      <c r="AN14" s="308"/>
      <c r="AO14" s="308"/>
      <c r="AP14" s="308"/>
      <c r="AQ14" s="308"/>
      <c r="AR14" s="308" t="s">
        <v>707</v>
      </c>
      <c r="AS14" s="308"/>
    </row>
    <row r="15" spans="2:45" ht="144.75" hidden="1" customHeight="1">
      <c r="B15" s="304"/>
      <c r="C15" s="304"/>
      <c r="D15" s="304"/>
      <c r="E15" s="304"/>
      <c r="F15" s="304"/>
      <c r="G15" s="304"/>
      <c r="H15" s="305"/>
      <c r="I15" s="305"/>
      <c r="J15" s="305"/>
      <c r="K15" s="305"/>
      <c r="L15" s="305"/>
      <c r="M15" s="305"/>
      <c r="N15" s="305"/>
      <c r="O15" s="308"/>
      <c r="P15" s="308"/>
      <c r="Q15" s="308"/>
      <c r="R15" s="308"/>
      <c r="S15" s="308"/>
      <c r="T15" s="308"/>
      <c r="U15" s="308"/>
      <c r="V15" s="308"/>
      <c r="W15" s="308"/>
      <c r="X15" s="308"/>
      <c r="Y15" s="308"/>
      <c r="Z15" s="150" t="s">
        <v>743</v>
      </c>
      <c r="AA15" s="151"/>
      <c r="AB15" s="117"/>
      <c r="AC15" s="126" t="s">
        <v>701</v>
      </c>
      <c r="AD15" s="126"/>
      <c r="AE15" s="126"/>
      <c r="AF15" s="326"/>
      <c r="AG15" s="326"/>
      <c r="AH15" s="326"/>
      <c r="AI15" s="308"/>
      <c r="AJ15" s="308"/>
      <c r="AK15" s="308"/>
      <c r="AL15" s="308"/>
      <c r="AM15" s="308"/>
      <c r="AN15" s="308"/>
      <c r="AO15" s="308"/>
      <c r="AP15" s="308"/>
      <c r="AQ15" s="308"/>
      <c r="AR15" s="308"/>
      <c r="AS15" s="308"/>
    </row>
    <row r="16" spans="2:45" ht="120" customHeight="1">
      <c r="B16" s="304"/>
      <c r="C16" s="304"/>
      <c r="D16" s="304"/>
      <c r="E16" s="304"/>
      <c r="F16" s="304"/>
      <c r="G16" s="304"/>
      <c r="H16" s="309" t="s">
        <v>610</v>
      </c>
      <c r="I16" s="310"/>
      <c r="J16" s="310"/>
      <c r="K16" s="310"/>
      <c r="L16" s="310"/>
      <c r="M16" s="310"/>
      <c r="N16" s="311"/>
      <c r="O16" s="307" t="s">
        <v>127</v>
      </c>
      <c r="P16" s="307"/>
      <c r="Q16" s="307"/>
      <c r="R16" s="307"/>
      <c r="S16" s="307"/>
      <c r="T16" s="308"/>
      <c r="U16" s="308"/>
      <c r="V16" s="308"/>
      <c r="W16" s="308"/>
      <c r="X16" s="308"/>
      <c r="Y16" s="308"/>
      <c r="Z16" s="147" t="s">
        <v>744</v>
      </c>
      <c r="AA16" s="173"/>
      <c r="AB16" s="117"/>
      <c r="AC16" s="126" t="s">
        <v>701</v>
      </c>
      <c r="AD16" s="126"/>
      <c r="AE16" s="126"/>
      <c r="AF16" s="326"/>
      <c r="AG16" s="326"/>
      <c r="AH16" s="326"/>
      <c r="AI16" s="308"/>
      <c r="AJ16" s="308"/>
      <c r="AK16" s="308"/>
      <c r="AL16" s="308"/>
      <c r="AM16" s="308"/>
      <c r="AN16" s="308"/>
      <c r="AO16" s="308"/>
      <c r="AP16" s="308"/>
      <c r="AQ16" s="308"/>
      <c r="AR16" s="308"/>
      <c r="AS16" s="308"/>
    </row>
    <row r="17" spans="2:45" ht="116.25" customHeight="1">
      <c r="B17" s="304"/>
      <c r="C17" s="304"/>
      <c r="D17" s="304"/>
      <c r="E17" s="304"/>
      <c r="F17" s="304"/>
      <c r="G17" s="304"/>
      <c r="H17" s="312"/>
      <c r="I17" s="313"/>
      <c r="J17" s="313"/>
      <c r="K17" s="313"/>
      <c r="L17" s="313"/>
      <c r="M17" s="313"/>
      <c r="N17" s="314"/>
      <c r="O17" s="307"/>
      <c r="P17" s="307"/>
      <c r="Q17" s="307"/>
      <c r="R17" s="307"/>
      <c r="S17" s="307"/>
      <c r="T17" s="308"/>
      <c r="U17" s="308"/>
      <c r="V17" s="308"/>
      <c r="W17" s="308"/>
      <c r="X17" s="308"/>
      <c r="Y17" s="308"/>
      <c r="Z17" s="147" t="s">
        <v>745</v>
      </c>
      <c r="AA17" s="173"/>
      <c r="AB17" s="117"/>
      <c r="AC17" s="126" t="s">
        <v>701</v>
      </c>
      <c r="AD17" s="126" t="s">
        <v>701</v>
      </c>
      <c r="AE17" s="126" t="s">
        <v>701</v>
      </c>
      <c r="AF17" s="326"/>
      <c r="AG17" s="326"/>
      <c r="AH17" s="326"/>
      <c r="AI17" s="308"/>
      <c r="AJ17" s="308"/>
      <c r="AK17" s="308"/>
      <c r="AL17" s="308"/>
      <c r="AM17" s="308"/>
      <c r="AN17" s="308"/>
      <c r="AO17" s="308"/>
      <c r="AP17" s="308"/>
      <c r="AQ17" s="308"/>
      <c r="AR17" s="308"/>
      <c r="AS17" s="308"/>
    </row>
    <row r="18" spans="2:45" ht="206.25" customHeight="1">
      <c r="B18" s="304"/>
      <c r="C18" s="304"/>
      <c r="D18" s="304"/>
      <c r="E18" s="304"/>
      <c r="F18" s="304"/>
      <c r="G18" s="304"/>
      <c r="H18" s="305" t="s">
        <v>446</v>
      </c>
      <c r="I18" s="305"/>
      <c r="J18" s="305"/>
      <c r="K18" s="305"/>
      <c r="L18" s="305"/>
      <c r="M18" s="305"/>
      <c r="N18" s="305"/>
      <c r="O18" s="308"/>
      <c r="P18" s="308"/>
      <c r="Q18" s="308"/>
      <c r="R18" s="308"/>
      <c r="S18" s="308"/>
      <c r="T18" s="308"/>
      <c r="U18" s="308"/>
      <c r="V18" s="308"/>
      <c r="W18" s="308"/>
      <c r="X18" s="308"/>
      <c r="Y18" s="308"/>
      <c r="Z18" s="149" t="s">
        <v>809</v>
      </c>
      <c r="AA18" s="174" t="s">
        <v>838</v>
      </c>
      <c r="AB18" s="117"/>
      <c r="AC18" s="117"/>
      <c r="AD18" s="117"/>
      <c r="AE18" s="117"/>
      <c r="AF18" s="326"/>
      <c r="AG18" s="326"/>
      <c r="AH18" s="326"/>
      <c r="AI18" s="308"/>
      <c r="AJ18" s="308"/>
      <c r="AK18" s="308"/>
      <c r="AL18" s="308"/>
      <c r="AM18" s="308"/>
      <c r="AN18" s="308"/>
      <c r="AO18" s="308"/>
      <c r="AP18" s="308"/>
      <c r="AQ18" s="308"/>
      <c r="AR18" s="308"/>
      <c r="AS18" s="308"/>
    </row>
    <row r="19" spans="2:45" ht="178.5" customHeight="1">
      <c r="B19" s="304"/>
      <c r="C19" s="304"/>
      <c r="D19" s="304"/>
      <c r="E19" s="304"/>
      <c r="F19" s="304"/>
      <c r="G19" s="304"/>
      <c r="H19" s="305" t="s">
        <v>234</v>
      </c>
      <c r="I19" s="305"/>
      <c r="J19" s="305"/>
      <c r="K19" s="305"/>
      <c r="L19" s="305"/>
      <c r="M19" s="305"/>
      <c r="N19" s="305"/>
      <c r="O19" s="315"/>
      <c r="P19" s="316"/>
      <c r="Q19" s="316"/>
      <c r="R19" s="316"/>
      <c r="S19" s="317"/>
      <c r="T19" s="308"/>
      <c r="U19" s="308"/>
      <c r="V19" s="308"/>
      <c r="W19" s="308"/>
      <c r="X19" s="308"/>
      <c r="Y19" s="308"/>
      <c r="Z19" s="150"/>
      <c r="AA19" s="174" t="s">
        <v>839</v>
      </c>
      <c r="AB19" s="117"/>
      <c r="AC19" s="117"/>
      <c r="AD19" s="117"/>
      <c r="AE19" s="117"/>
      <c r="AF19" s="326"/>
      <c r="AG19" s="326"/>
      <c r="AH19" s="326"/>
      <c r="AI19" s="308"/>
      <c r="AJ19" s="308"/>
      <c r="AK19" s="308"/>
      <c r="AL19" s="308"/>
      <c r="AM19" s="308"/>
      <c r="AN19" s="308"/>
      <c r="AO19" s="308"/>
      <c r="AP19" s="308"/>
      <c r="AQ19" s="308"/>
      <c r="AR19" s="308"/>
      <c r="AS19" s="308"/>
    </row>
  </sheetData>
  <mergeCells count="54">
    <mergeCell ref="AH11:AH13"/>
    <mergeCell ref="AR14:AS19"/>
    <mergeCell ref="AI18:AI19"/>
    <mergeCell ref="AK16:AK17"/>
    <mergeCell ref="AL16:AL17"/>
    <mergeCell ref="AI14:AI15"/>
    <mergeCell ref="AJ14:AJ15"/>
    <mergeCell ref="AK14:AK15"/>
    <mergeCell ref="AL14:AL15"/>
    <mergeCell ref="AJ18:AJ19"/>
    <mergeCell ref="AK18:AK19"/>
    <mergeCell ref="AL18:AL19"/>
    <mergeCell ref="AM14:AQ19"/>
    <mergeCell ref="AI16:AI17"/>
    <mergeCell ref="AJ16:AJ17"/>
    <mergeCell ref="AH14:AH19"/>
    <mergeCell ref="AA11:AA13"/>
    <mergeCell ref="B3:G4"/>
    <mergeCell ref="B6:G8"/>
    <mergeCell ref="H5:AS5"/>
    <mergeCell ref="B5:G5"/>
    <mergeCell ref="AI11:AL12"/>
    <mergeCell ref="AM11:AQ13"/>
    <mergeCell ref="H3:AS4"/>
    <mergeCell ref="I6:AS6"/>
    <mergeCell ref="I7:AS7"/>
    <mergeCell ref="B9:AS9"/>
    <mergeCell ref="G10:G13"/>
    <mergeCell ref="AR11:AS13"/>
    <mergeCell ref="Z10:AS10"/>
    <mergeCell ref="AF11:AF13"/>
    <mergeCell ref="AG11:AG13"/>
    <mergeCell ref="O18:S18"/>
    <mergeCell ref="T18:Y19"/>
    <mergeCell ref="T14:Y15"/>
    <mergeCell ref="AF14:AF19"/>
    <mergeCell ref="AG14:AG19"/>
    <mergeCell ref="T16:Y17"/>
    <mergeCell ref="B14:F19"/>
    <mergeCell ref="H18:N18"/>
    <mergeCell ref="AB11:AE12"/>
    <mergeCell ref="G14:G19"/>
    <mergeCell ref="H14:N15"/>
    <mergeCell ref="O16:S17"/>
    <mergeCell ref="O14:S15"/>
    <mergeCell ref="H16:N17"/>
    <mergeCell ref="H19:N19"/>
    <mergeCell ref="O19:S19"/>
    <mergeCell ref="B10:F13"/>
    <mergeCell ref="H10:Y10"/>
    <mergeCell ref="H11:N13"/>
    <mergeCell ref="O11:S13"/>
    <mergeCell ref="T11:Y13"/>
    <mergeCell ref="Z11:Z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3:AJ27"/>
  <sheetViews>
    <sheetView topLeftCell="A18" zoomScale="20" zoomScaleNormal="20" workbookViewId="0">
      <selection activeCell="H18" sqref="H18:N19"/>
    </sheetView>
  </sheetViews>
  <sheetFormatPr baseColWidth="10" defaultColWidth="11" defaultRowHeight="14.4"/>
  <cols>
    <col min="1" max="5" width="11" style="92"/>
    <col min="6" max="6" width="38" style="92" customWidth="1"/>
    <col min="7" max="7" width="77.09765625" style="92" customWidth="1"/>
    <col min="8" max="8" width="13.69921875" style="92" customWidth="1"/>
    <col min="9" max="12" width="11" style="92"/>
    <col min="13" max="13" width="20" style="92" customWidth="1"/>
    <col min="14" max="14" width="36.8984375" style="92" customWidth="1"/>
    <col min="15" max="15" width="97.8984375" style="92" hidden="1" customWidth="1"/>
    <col min="16" max="16" width="123.5" style="92" customWidth="1"/>
    <col min="17" max="17" width="17.09765625" style="92" hidden="1" customWidth="1"/>
    <col min="18" max="18" width="18.69921875" style="92" hidden="1" customWidth="1"/>
    <col min="19" max="19" width="45" style="92" customWidth="1"/>
    <col min="20" max="20" width="15.8984375" style="92" hidden="1" customWidth="1"/>
    <col min="21" max="21" width="55.19921875" style="92" customWidth="1"/>
    <col min="22" max="22" width="58.8984375" style="92" customWidth="1"/>
    <col min="23" max="23" width="44.19921875" style="92" customWidth="1"/>
    <col min="24" max="24" width="26.69921875" style="116" hidden="1" customWidth="1"/>
    <col min="25" max="25" width="37" style="116" hidden="1" customWidth="1"/>
    <col min="26" max="26" width="46.19921875" style="116" customWidth="1"/>
    <col min="27" max="27" width="23.3984375" style="116" hidden="1" customWidth="1"/>
    <col min="28" max="28" width="15.8984375" style="92" customWidth="1"/>
    <col min="29" max="33" width="11" style="92"/>
    <col min="34" max="34" width="34.59765625" style="92" customWidth="1"/>
    <col min="35" max="16384" width="11" style="92"/>
  </cols>
  <sheetData>
    <row r="3" spans="2:36" ht="45.75" customHeight="1">
      <c r="B3" s="391" t="s">
        <v>626</v>
      </c>
      <c r="C3" s="391"/>
      <c r="D3" s="391"/>
      <c r="E3" s="391"/>
      <c r="F3" s="391"/>
      <c r="G3" s="391"/>
      <c r="H3" s="391"/>
      <c r="I3" s="391" t="s">
        <v>627</v>
      </c>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row>
    <row r="4" spans="2:36" ht="37.5" customHeight="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row>
    <row r="5" spans="2:36" ht="75" customHeight="1">
      <c r="B5" s="391" t="s">
        <v>659</v>
      </c>
      <c r="C5" s="391"/>
      <c r="D5" s="391"/>
      <c r="E5" s="391"/>
      <c r="F5" s="391"/>
      <c r="G5" s="391"/>
      <c r="H5" s="391"/>
      <c r="I5" s="392" t="s">
        <v>719</v>
      </c>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4"/>
    </row>
    <row r="6" spans="2:36" ht="48.75" customHeight="1">
      <c r="B6" s="391" t="s">
        <v>660</v>
      </c>
      <c r="C6" s="391"/>
      <c r="D6" s="391"/>
      <c r="E6" s="391"/>
      <c r="F6" s="391"/>
      <c r="G6" s="391"/>
      <c r="H6" s="93">
        <v>1</v>
      </c>
      <c r="I6" s="395" t="s">
        <v>720</v>
      </c>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row>
    <row r="7" spans="2:36" ht="63.75" customHeight="1">
      <c r="B7" s="391"/>
      <c r="C7" s="391"/>
      <c r="D7" s="391"/>
      <c r="E7" s="391"/>
      <c r="F7" s="391"/>
      <c r="G7" s="391"/>
      <c r="H7" s="93">
        <v>2</v>
      </c>
      <c r="I7" s="395" t="s">
        <v>721</v>
      </c>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row>
    <row r="8" spans="2:36" ht="60" customHeight="1">
      <c r="B8" s="391"/>
      <c r="C8" s="391"/>
      <c r="D8" s="391"/>
      <c r="E8" s="391"/>
      <c r="F8" s="391"/>
      <c r="G8" s="391"/>
      <c r="H8" s="93">
        <v>3</v>
      </c>
      <c r="I8" s="396" t="s">
        <v>722</v>
      </c>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8"/>
    </row>
    <row r="9" spans="2:36" ht="54.75" customHeight="1">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row>
    <row r="10" spans="2:36" ht="120" customHeight="1">
      <c r="B10" s="401" t="s">
        <v>628</v>
      </c>
      <c r="C10" s="401"/>
      <c r="D10" s="401"/>
      <c r="E10" s="401"/>
      <c r="F10" s="401"/>
      <c r="G10" s="404" t="s">
        <v>29</v>
      </c>
      <c r="H10" s="402" t="s">
        <v>629</v>
      </c>
      <c r="I10" s="402"/>
      <c r="J10" s="402"/>
      <c r="K10" s="402"/>
      <c r="L10" s="402"/>
      <c r="M10" s="402"/>
      <c r="N10" s="402"/>
      <c r="O10" s="403" t="s">
        <v>630</v>
      </c>
      <c r="P10" s="403"/>
      <c r="Q10" s="403"/>
      <c r="R10" s="403"/>
      <c r="S10" s="403"/>
      <c r="T10" s="403"/>
      <c r="U10" s="403"/>
      <c r="V10" s="403"/>
      <c r="W10" s="403"/>
      <c r="X10" s="403"/>
      <c r="Y10" s="403"/>
      <c r="Z10" s="403"/>
      <c r="AA10" s="403"/>
      <c r="AB10" s="403"/>
      <c r="AC10" s="403"/>
      <c r="AD10" s="403"/>
      <c r="AE10" s="403"/>
      <c r="AF10" s="403"/>
      <c r="AG10" s="403"/>
      <c r="AH10" s="403"/>
    </row>
    <row r="11" spans="2:36" ht="32.25" customHeight="1">
      <c r="B11" s="401"/>
      <c r="C11" s="401"/>
      <c r="D11" s="401"/>
      <c r="E11" s="401"/>
      <c r="F11" s="401"/>
      <c r="G11" s="405"/>
      <c r="H11" s="413" t="s">
        <v>7</v>
      </c>
      <c r="I11" s="413"/>
      <c r="J11" s="413"/>
      <c r="K11" s="413"/>
      <c r="L11" s="413"/>
      <c r="M11" s="413"/>
      <c r="N11" s="413"/>
      <c r="O11" s="414" t="s">
        <v>814</v>
      </c>
      <c r="P11" s="358" t="s">
        <v>815</v>
      </c>
      <c r="Q11" s="417" t="s">
        <v>632</v>
      </c>
      <c r="R11" s="417"/>
      <c r="S11" s="417"/>
      <c r="T11" s="417"/>
      <c r="U11" s="407" t="s">
        <v>645</v>
      </c>
      <c r="V11" s="407" t="s">
        <v>646</v>
      </c>
      <c r="W11" s="410" t="s">
        <v>647</v>
      </c>
      <c r="X11" s="369" t="s">
        <v>633</v>
      </c>
      <c r="Y11" s="370"/>
      <c r="Z11" s="370"/>
      <c r="AA11" s="371"/>
      <c r="AB11" s="375" t="s">
        <v>634</v>
      </c>
      <c r="AC11" s="375"/>
      <c r="AD11" s="375"/>
      <c r="AE11" s="375"/>
      <c r="AF11" s="375"/>
      <c r="AG11" s="375" t="s">
        <v>635</v>
      </c>
      <c r="AH11" s="375"/>
    </row>
    <row r="12" spans="2:36" ht="77.25" customHeight="1">
      <c r="B12" s="401"/>
      <c r="C12" s="401"/>
      <c r="D12" s="401"/>
      <c r="E12" s="401"/>
      <c r="F12" s="401"/>
      <c r="G12" s="405"/>
      <c r="H12" s="413"/>
      <c r="I12" s="413"/>
      <c r="J12" s="413"/>
      <c r="K12" s="413"/>
      <c r="L12" s="413"/>
      <c r="M12" s="413"/>
      <c r="N12" s="413"/>
      <c r="O12" s="415"/>
      <c r="P12" s="358"/>
      <c r="Q12" s="417"/>
      <c r="R12" s="417"/>
      <c r="S12" s="417"/>
      <c r="T12" s="417"/>
      <c r="U12" s="408"/>
      <c r="V12" s="408"/>
      <c r="W12" s="411"/>
      <c r="X12" s="372"/>
      <c r="Y12" s="373"/>
      <c r="Z12" s="373"/>
      <c r="AA12" s="374"/>
      <c r="AB12" s="375"/>
      <c r="AC12" s="375"/>
      <c r="AD12" s="375"/>
      <c r="AE12" s="375"/>
      <c r="AF12" s="375"/>
      <c r="AG12" s="375"/>
      <c r="AH12" s="375"/>
    </row>
    <row r="13" spans="2:36" ht="137.25" customHeight="1">
      <c r="B13" s="401"/>
      <c r="C13" s="401"/>
      <c r="D13" s="401"/>
      <c r="E13" s="401"/>
      <c r="F13" s="401"/>
      <c r="G13" s="406"/>
      <c r="H13" s="413"/>
      <c r="I13" s="413"/>
      <c r="J13" s="413"/>
      <c r="K13" s="413"/>
      <c r="L13" s="413"/>
      <c r="M13" s="413"/>
      <c r="N13" s="413"/>
      <c r="O13" s="416"/>
      <c r="P13" s="358"/>
      <c r="Q13" s="146">
        <v>2020</v>
      </c>
      <c r="R13" s="146">
        <v>2021</v>
      </c>
      <c r="S13" s="146">
        <v>2022</v>
      </c>
      <c r="T13" s="146">
        <v>2023</v>
      </c>
      <c r="U13" s="409"/>
      <c r="V13" s="409"/>
      <c r="W13" s="412"/>
      <c r="X13" s="146">
        <v>2020</v>
      </c>
      <c r="Y13" s="146">
        <v>2021</v>
      </c>
      <c r="Z13" s="146">
        <v>2022</v>
      </c>
      <c r="AA13" s="146">
        <v>2023</v>
      </c>
      <c r="AB13" s="375"/>
      <c r="AC13" s="375"/>
      <c r="AD13" s="375"/>
      <c r="AE13" s="375"/>
      <c r="AF13" s="375"/>
      <c r="AG13" s="375"/>
      <c r="AH13" s="375"/>
    </row>
    <row r="14" spans="2:36" ht="178.5" customHeight="1">
      <c r="B14" s="365" t="s">
        <v>644</v>
      </c>
      <c r="C14" s="365"/>
      <c r="D14" s="365"/>
      <c r="E14" s="365"/>
      <c r="F14" s="365"/>
      <c r="G14" s="385" t="s">
        <v>650</v>
      </c>
      <c r="H14" s="399" t="s">
        <v>621</v>
      </c>
      <c r="I14" s="399"/>
      <c r="J14" s="399"/>
      <c r="K14" s="399"/>
      <c r="L14" s="399"/>
      <c r="M14" s="399"/>
      <c r="N14" s="399"/>
      <c r="O14" s="145" t="s">
        <v>813</v>
      </c>
      <c r="P14" s="178" t="s">
        <v>816</v>
      </c>
      <c r="Q14" s="113"/>
      <c r="R14" s="111" t="s">
        <v>701</v>
      </c>
      <c r="S14" s="111" t="s">
        <v>701</v>
      </c>
      <c r="T14" s="111" t="s">
        <v>701</v>
      </c>
      <c r="U14" s="388" t="s">
        <v>651</v>
      </c>
      <c r="V14" s="388" t="s">
        <v>652</v>
      </c>
      <c r="W14" s="388" t="s">
        <v>653</v>
      </c>
      <c r="X14" s="115"/>
      <c r="Y14" s="115" t="s">
        <v>737</v>
      </c>
      <c r="Z14" s="115"/>
      <c r="AA14" s="115"/>
      <c r="AB14" s="376" t="s">
        <v>739</v>
      </c>
      <c r="AC14" s="377"/>
      <c r="AD14" s="377"/>
      <c r="AE14" s="377"/>
      <c r="AF14" s="378"/>
      <c r="AG14" s="365" t="s">
        <v>740</v>
      </c>
      <c r="AH14" s="365"/>
    </row>
    <row r="15" spans="2:36" ht="234.75" customHeight="1">
      <c r="B15" s="365"/>
      <c r="C15" s="365"/>
      <c r="D15" s="365"/>
      <c r="E15" s="365"/>
      <c r="F15" s="365"/>
      <c r="G15" s="386"/>
      <c r="H15" s="399"/>
      <c r="I15" s="399"/>
      <c r="J15" s="399"/>
      <c r="K15" s="399"/>
      <c r="L15" s="399"/>
      <c r="M15" s="399"/>
      <c r="N15" s="399"/>
      <c r="O15" s="145" t="s">
        <v>723</v>
      </c>
      <c r="P15" s="178" t="s">
        <v>817</v>
      </c>
      <c r="Q15" s="113" t="s">
        <v>701</v>
      </c>
      <c r="R15" s="111"/>
      <c r="S15" s="111" t="s">
        <v>701</v>
      </c>
      <c r="T15" s="111"/>
      <c r="U15" s="389"/>
      <c r="V15" s="389"/>
      <c r="W15" s="389"/>
      <c r="X15" s="115"/>
      <c r="Y15" s="115">
        <v>0</v>
      </c>
      <c r="Z15" s="115"/>
      <c r="AA15" s="115"/>
      <c r="AB15" s="379"/>
      <c r="AC15" s="380"/>
      <c r="AD15" s="380"/>
      <c r="AE15" s="380"/>
      <c r="AF15" s="381"/>
      <c r="AG15" s="365"/>
      <c r="AH15" s="365"/>
    </row>
    <row r="16" spans="2:36" ht="155.25" customHeight="1">
      <c r="B16" s="365"/>
      <c r="C16" s="365"/>
      <c r="D16" s="365"/>
      <c r="E16" s="365"/>
      <c r="F16" s="365"/>
      <c r="G16" s="386"/>
      <c r="H16" s="359"/>
      <c r="I16" s="360"/>
      <c r="J16" s="360"/>
      <c r="K16" s="360"/>
      <c r="L16" s="360"/>
      <c r="M16" s="360"/>
      <c r="N16" s="361"/>
      <c r="O16" s="141" t="s">
        <v>725</v>
      </c>
      <c r="P16" s="167" t="s">
        <v>818</v>
      </c>
      <c r="Q16" s="111"/>
      <c r="R16" s="114" t="s">
        <v>701</v>
      </c>
      <c r="S16" s="111" t="s">
        <v>701</v>
      </c>
      <c r="T16" s="111"/>
      <c r="U16" s="389"/>
      <c r="V16" s="389"/>
      <c r="W16" s="389"/>
      <c r="X16" s="115"/>
      <c r="Y16" s="115"/>
      <c r="Z16" s="115"/>
      <c r="AA16" s="115"/>
      <c r="AB16" s="379"/>
      <c r="AC16" s="380"/>
      <c r="AD16" s="380"/>
      <c r="AE16" s="380"/>
      <c r="AF16" s="381"/>
      <c r="AG16" s="365"/>
      <c r="AH16" s="365"/>
      <c r="AJ16" s="156"/>
    </row>
    <row r="17" spans="2:34" ht="198.75" customHeight="1">
      <c r="B17" s="365"/>
      <c r="C17" s="365"/>
      <c r="D17" s="365"/>
      <c r="E17" s="365"/>
      <c r="F17" s="365"/>
      <c r="G17" s="386"/>
      <c r="H17" s="362"/>
      <c r="I17" s="363"/>
      <c r="J17" s="363"/>
      <c r="K17" s="363"/>
      <c r="L17" s="363"/>
      <c r="M17" s="363"/>
      <c r="N17" s="364"/>
      <c r="O17" s="141" t="s">
        <v>726</v>
      </c>
      <c r="P17" s="168" t="s">
        <v>819</v>
      </c>
      <c r="Q17" s="111"/>
      <c r="R17" s="114" t="s">
        <v>701</v>
      </c>
      <c r="S17" s="111" t="s">
        <v>701</v>
      </c>
      <c r="T17" s="111"/>
      <c r="U17" s="389"/>
      <c r="V17" s="389"/>
      <c r="W17" s="389"/>
      <c r="X17" s="115"/>
      <c r="Y17" s="115"/>
      <c r="Z17" s="115"/>
      <c r="AA17" s="115"/>
      <c r="AB17" s="379"/>
      <c r="AC17" s="380"/>
      <c r="AD17" s="380"/>
      <c r="AE17" s="380"/>
      <c r="AF17" s="381"/>
      <c r="AG17" s="365"/>
      <c r="AH17" s="365"/>
    </row>
    <row r="18" spans="2:34" ht="153.75" customHeight="1">
      <c r="B18" s="365"/>
      <c r="C18" s="365"/>
      <c r="D18" s="365"/>
      <c r="E18" s="365"/>
      <c r="F18" s="365"/>
      <c r="G18" s="386"/>
      <c r="H18" s="359"/>
      <c r="I18" s="360"/>
      <c r="J18" s="360"/>
      <c r="K18" s="360"/>
      <c r="L18" s="360"/>
      <c r="M18" s="360"/>
      <c r="N18" s="361"/>
      <c r="O18" s="144" t="s">
        <v>727</v>
      </c>
      <c r="P18" s="169" t="s">
        <v>820</v>
      </c>
      <c r="Q18" s="111"/>
      <c r="R18" s="111" t="s">
        <v>701</v>
      </c>
      <c r="S18" s="111" t="s">
        <v>701</v>
      </c>
      <c r="T18" s="111"/>
      <c r="U18" s="389"/>
      <c r="V18" s="389"/>
      <c r="W18" s="389"/>
      <c r="X18" s="112"/>
      <c r="Y18" s="112"/>
      <c r="Z18" s="112"/>
      <c r="AA18" s="112"/>
      <c r="AB18" s="379"/>
      <c r="AC18" s="380"/>
      <c r="AD18" s="380"/>
      <c r="AE18" s="380"/>
      <c r="AF18" s="381"/>
      <c r="AG18" s="365"/>
      <c r="AH18" s="365"/>
    </row>
    <row r="19" spans="2:34" ht="243.75" customHeight="1">
      <c r="B19" s="365"/>
      <c r="C19" s="365"/>
      <c r="D19" s="365"/>
      <c r="E19" s="365"/>
      <c r="F19" s="365"/>
      <c r="G19" s="386"/>
      <c r="H19" s="362"/>
      <c r="I19" s="363"/>
      <c r="J19" s="363"/>
      <c r="K19" s="363"/>
      <c r="L19" s="363"/>
      <c r="M19" s="363"/>
      <c r="N19" s="364"/>
      <c r="O19" s="144" t="s">
        <v>728</v>
      </c>
      <c r="P19" s="169" t="s">
        <v>821</v>
      </c>
      <c r="Q19" s="111"/>
      <c r="R19" s="111" t="s">
        <v>701</v>
      </c>
      <c r="S19" s="111" t="s">
        <v>701</v>
      </c>
      <c r="T19" s="111" t="s">
        <v>701</v>
      </c>
      <c r="U19" s="389"/>
      <c r="V19" s="389"/>
      <c r="W19" s="389"/>
      <c r="X19" s="112"/>
      <c r="Y19" s="112"/>
      <c r="Z19" s="112"/>
      <c r="AA19" s="112"/>
      <c r="AB19" s="379"/>
      <c r="AC19" s="380"/>
      <c r="AD19" s="380"/>
      <c r="AE19" s="380"/>
      <c r="AF19" s="381"/>
      <c r="AG19" s="365"/>
      <c r="AH19" s="365"/>
    </row>
    <row r="20" spans="2:34" ht="247.5" customHeight="1">
      <c r="B20" s="365"/>
      <c r="C20" s="365"/>
      <c r="D20" s="365"/>
      <c r="E20" s="365"/>
      <c r="F20" s="365"/>
      <c r="G20" s="386"/>
      <c r="H20" s="359" t="s">
        <v>649</v>
      </c>
      <c r="I20" s="360"/>
      <c r="J20" s="360"/>
      <c r="K20" s="360"/>
      <c r="L20" s="360"/>
      <c r="M20" s="360"/>
      <c r="N20" s="361"/>
      <c r="O20" s="141" t="s">
        <v>729</v>
      </c>
      <c r="P20" s="170" t="s">
        <v>822</v>
      </c>
      <c r="Q20" s="111"/>
      <c r="R20" s="111" t="s">
        <v>701</v>
      </c>
      <c r="S20" s="111" t="s">
        <v>701</v>
      </c>
      <c r="T20" s="111"/>
      <c r="U20" s="389"/>
      <c r="V20" s="389"/>
      <c r="W20" s="389"/>
      <c r="X20" s="112"/>
      <c r="Y20" s="112"/>
      <c r="Z20" s="112"/>
      <c r="AA20" s="112"/>
      <c r="AB20" s="379"/>
      <c r="AC20" s="380"/>
      <c r="AD20" s="380"/>
      <c r="AE20" s="380"/>
      <c r="AF20" s="381"/>
      <c r="AG20" s="365"/>
      <c r="AH20" s="365"/>
    </row>
    <row r="21" spans="2:34" ht="153.75" customHeight="1">
      <c r="B21" s="365"/>
      <c r="C21" s="365"/>
      <c r="D21" s="365"/>
      <c r="E21" s="365"/>
      <c r="F21" s="365"/>
      <c r="G21" s="386"/>
      <c r="H21" s="366"/>
      <c r="I21" s="367"/>
      <c r="J21" s="367"/>
      <c r="K21" s="367"/>
      <c r="L21" s="367"/>
      <c r="M21" s="367"/>
      <c r="N21" s="368"/>
      <c r="O21" s="141" t="s">
        <v>730</v>
      </c>
      <c r="P21" s="177"/>
      <c r="Q21" s="111"/>
      <c r="R21" s="111" t="s">
        <v>701</v>
      </c>
      <c r="S21" s="111" t="s">
        <v>701</v>
      </c>
      <c r="T21" s="111" t="s">
        <v>701</v>
      </c>
      <c r="U21" s="389"/>
      <c r="V21" s="389"/>
      <c r="W21" s="389"/>
      <c r="X21" s="112"/>
      <c r="Y21" s="112"/>
      <c r="Z21" s="112"/>
      <c r="AA21" s="112"/>
      <c r="AB21" s="379"/>
      <c r="AC21" s="380"/>
      <c r="AD21" s="380"/>
      <c r="AE21" s="380"/>
      <c r="AF21" s="381"/>
      <c r="AG21" s="365"/>
      <c r="AH21" s="365"/>
    </row>
    <row r="22" spans="2:34" ht="114.75" customHeight="1">
      <c r="B22" s="365"/>
      <c r="C22" s="365"/>
      <c r="D22" s="365"/>
      <c r="E22" s="365"/>
      <c r="F22" s="365"/>
      <c r="G22" s="386"/>
      <c r="H22" s="359"/>
      <c r="I22" s="360"/>
      <c r="J22" s="360"/>
      <c r="K22" s="360"/>
      <c r="L22" s="360"/>
      <c r="M22" s="360"/>
      <c r="N22" s="361"/>
      <c r="O22" s="143" t="s">
        <v>731</v>
      </c>
      <c r="P22" s="177"/>
      <c r="Q22" s="114" t="s">
        <v>724</v>
      </c>
      <c r="R22" s="111" t="s">
        <v>701</v>
      </c>
      <c r="S22" s="111" t="s">
        <v>701</v>
      </c>
      <c r="T22" s="111"/>
      <c r="U22" s="389"/>
      <c r="V22" s="389"/>
      <c r="W22" s="389"/>
      <c r="X22" s="112"/>
      <c r="Y22" s="112"/>
      <c r="Z22" s="112"/>
      <c r="AA22" s="112"/>
      <c r="AB22" s="379"/>
      <c r="AC22" s="380"/>
      <c r="AD22" s="380"/>
      <c r="AE22" s="380"/>
      <c r="AF22" s="381"/>
      <c r="AG22" s="365"/>
      <c r="AH22" s="365"/>
    </row>
    <row r="23" spans="2:34" ht="114.75" customHeight="1">
      <c r="B23" s="365"/>
      <c r="C23" s="365"/>
      <c r="D23" s="365"/>
      <c r="E23" s="365"/>
      <c r="F23" s="365"/>
      <c r="G23" s="386"/>
      <c r="H23" s="366"/>
      <c r="I23" s="367"/>
      <c r="J23" s="367"/>
      <c r="K23" s="367"/>
      <c r="L23" s="367"/>
      <c r="M23" s="367"/>
      <c r="N23" s="368"/>
      <c r="O23" s="143" t="s">
        <v>732</v>
      </c>
      <c r="P23" s="177"/>
      <c r="Q23" s="114"/>
      <c r="R23" s="111" t="s">
        <v>701</v>
      </c>
      <c r="S23" s="111" t="s">
        <v>701</v>
      </c>
      <c r="T23" s="111"/>
      <c r="U23" s="389"/>
      <c r="V23" s="389"/>
      <c r="W23" s="389"/>
      <c r="X23" s="112"/>
      <c r="Y23" s="112"/>
      <c r="Z23" s="112"/>
      <c r="AA23" s="112"/>
      <c r="AB23" s="379"/>
      <c r="AC23" s="380"/>
      <c r="AD23" s="380"/>
      <c r="AE23" s="380"/>
      <c r="AF23" s="381"/>
      <c r="AG23" s="365"/>
      <c r="AH23" s="365"/>
    </row>
    <row r="24" spans="2:34" ht="114.75" customHeight="1">
      <c r="B24" s="365"/>
      <c r="C24" s="365"/>
      <c r="D24" s="365"/>
      <c r="E24" s="365"/>
      <c r="F24" s="365"/>
      <c r="G24" s="386"/>
      <c r="H24" s="359"/>
      <c r="I24" s="360"/>
      <c r="J24" s="360"/>
      <c r="K24" s="360"/>
      <c r="L24" s="360"/>
      <c r="M24" s="360"/>
      <c r="N24" s="361"/>
      <c r="O24" s="141" t="s">
        <v>733</v>
      </c>
      <c r="P24" s="177"/>
      <c r="Q24" s="111"/>
      <c r="R24" s="111" t="s">
        <v>701</v>
      </c>
      <c r="S24" s="111" t="s">
        <v>701</v>
      </c>
      <c r="T24" s="111"/>
      <c r="U24" s="389"/>
      <c r="V24" s="389"/>
      <c r="W24" s="389"/>
      <c r="X24" s="112"/>
      <c r="Y24" s="112"/>
      <c r="Z24" s="112"/>
      <c r="AA24" s="112"/>
      <c r="AB24" s="379"/>
      <c r="AC24" s="380"/>
      <c r="AD24" s="380"/>
      <c r="AE24" s="380"/>
      <c r="AF24" s="381"/>
      <c r="AG24" s="365"/>
      <c r="AH24" s="365"/>
    </row>
    <row r="25" spans="2:34" ht="114.75" customHeight="1">
      <c r="B25" s="365"/>
      <c r="C25" s="365"/>
      <c r="D25" s="365"/>
      <c r="E25" s="365"/>
      <c r="F25" s="365"/>
      <c r="G25" s="386"/>
      <c r="H25" s="366"/>
      <c r="I25" s="367"/>
      <c r="J25" s="367"/>
      <c r="K25" s="367"/>
      <c r="L25" s="367"/>
      <c r="M25" s="367"/>
      <c r="N25" s="368"/>
      <c r="O25" s="141" t="s">
        <v>734</v>
      </c>
      <c r="P25" s="177"/>
      <c r="Q25" s="111"/>
      <c r="R25" s="111" t="s">
        <v>701</v>
      </c>
      <c r="S25" s="111" t="s">
        <v>701</v>
      </c>
      <c r="T25" s="111" t="s">
        <v>701</v>
      </c>
      <c r="U25" s="389"/>
      <c r="V25" s="389"/>
      <c r="W25" s="389"/>
      <c r="X25" s="112"/>
      <c r="Y25" s="112"/>
      <c r="Z25" s="112"/>
      <c r="AA25" s="112"/>
      <c r="AB25" s="379"/>
      <c r="AC25" s="380"/>
      <c r="AD25" s="380"/>
      <c r="AE25" s="380"/>
      <c r="AF25" s="381"/>
      <c r="AG25" s="365"/>
      <c r="AH25" s="365"/>
    </row>
    <row r="26" spans="2:34" ht="91.5" customHeight="1">
      <c r="B26" s="365"/>
      <c r="C26" s="365"/>
      <c r="D26" s="365"/>
      <c r="E26" s="365"/>
      <c r="F26" s="365"/>
      <c r="G26" s="386"/>
      <c r="H26" s="359" t="s">
        <v>199</v>
      </c>
      <c r="I26" s="360"/>
      <c r="J26" s="360"/>
      <c r="K26" s="360"/>
      <c r="L26" s="360"/>
      <c r="M26" s="360"/>
      <c r="N26" s="361"/>
      <c r="O26" s="141" t="s">
        <v>735</v>
      </c>
      <c r="P26" s="177"/>
      <c r="Q26" s="111"/>
      <c r="R26" s="111" t="s">
        <v>701</v>
      </c>
      <c r="S26" s="111" t="s">
        <v>701</v>
      </c>
      <c r="T26" s="111"/>
      <c r="U26" s="389"/>
      <c r="V26" s="389"/>
      <c r="W26" s="389"/>
      <c r="X26" s="115"/>
      <c r="Y26" s="115"/>
      <c r="Z26" s="115"/>
      <c r="AA26" s="115"/>
      <c r="AB26" s="379"/>
      <c r="AC26" s="380"/>
      <c r="AD26" s="380"/>
      <c r="AE26" s="380"/>
      <c r="AF26" s="381"/>
      <c r="AG26" s="365"/>
      <c r="AH26" s="365"/>
    </row>
    <row r="27" spans="2:34" ht="123" customHeight="1">
      <c r="B27" s="365"/>
      <c r="C27" s="365"/>
      <c r="D27" s="365"/>
      <c r="E27" s="365"/>
      <c r="F27" s="365"/>
      <c r="G27" s="387"/>
      <c r="H27" s="366"/>
      <c r="I27" s="367"/>
      <c r="J27" s="367"/>
      <c r="K27" s="367"/>
      <c r="L27" s="367"/>
      <c r="M27" s="367"/>
      <c r="N27" s="368"/>
      <c r="O27" s="142" t="s">
        <v>736</v>
      </c>
      <c r="P27" s="177"/>
      <c r="Q27" s="111"/>
      <c r="R27" s="111" t="s">
        <v>701</v>
      </c>
      <c r="S27" s="111" t="s">
        <v>701</v>
      </c>
      <c r="T27" s="111" t="s">
        <v>701</v>
      </c>
      <c r="U27" s="390"/>
      <c r="V27" s="390"/>
      <c r="W27" s="390"/>
      <c r="X27" s="115"/>
      <c r="Y27" s="115" t="s">
        <v>738</v>
      </c>
      <c r="Z27" s="115"/>
      <c r="AA27" s="115"/>
      <c r="AB27" s="382"/>
      <c r="AC27" s="383"/>
      <c r="AD27" s="383"/>
      <c r="AE27" s="383"/>
      <c r="AF27" s="384"/>
      <c r="AG27" s="365"/>
      <c r="AH27" s="365"/>
    </row>
  </sheetData>
  <mergeCells count="37">
    <mergeCell ref="B3:H4"/>
    <mergeCell ref="I3:AH4"/>
    <mergeCell ref="B14:F27"/>
    <mergeCell ref="H14:N15"/>
    <mergeCell ref="B9:AH9"/>
    <mergeCell ref="B10:F13"/>
    <mergeCell ref="H10:N10"/>
    <mergeCell ref="O10:AH10"/>
    <mergeCell ref="AG11:AH13"/>
    <mergeCell ref="G10:G13"/>
    <mergeCell ref="U11:U13"/>
    <mergeCell ref="V11:V13"/>
    <mergeCell ref="W11:W13"/>
    <mergeCell ref="H11:N13"/>
    <mergeCell ref="O11:O13"/>
    <mergeCell ref="Q11:T12"/>
    <mergeCell ref="B5:H5"/>
    <mergeCell ref="B6:G8"/>
    <mergeCell ref="I5:AH5"/>
    <mergeCell ref="I6:AH6"/>
    <mergeCell ref="I7:AH7"/>
    <mergeCell ref="I8:AH8"/>
    <mergeCell ref="G14:G27"/>
    <mergeCell ref="U14:U27"/>
    <mergeCell ref="V14:V27"/>
    <mergeCell ref="W14:W27"/>
    <mergeCell ref="H24:N25"/>
    <mergeCell ref="H16:N17"/>
    <mergeCell ref="H26:N27"/>
    <mergeCell ref="P11:P13"/>
    <mergeCell ref="H18:N19"/>
    <mergeCell ref="AG14:AH27"/>
    <mergeCell ref="H20:N21"/>
    <mergeCell ref="H22:N23"/>
    <mergeCell ref="X11:AA12"/>
    <mergeCell ref="AB11:AF13"/>
    <mergeCell ref="AB14:AF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AS50"/>
  <sheetViews>
    <sheetView topLeftCell="A14" zoomScale="20" zoomScaleNormal="20" workbookViewId="0">
      <selection activeCell="G14" sqref="G14:G49"/>
    </sheetView>
  </sheetViews>
  <sheetFormatPr baseColWidth="10" defaultColWidth="11" defaultRowHeight="14.4"/>
  <cols>
    <col min="1" max="5" width="11" style="96"/>
    <col min="6" max="6" width="22.3984375" style="96" customWidth="1"/>
    <col min="7" max="7" width="104.5" style="96" customWidth="1"/>
    <col min="8" max="12" width="11" style="96"/>
    <col min="13" max="13" width="20" style="96" customWidth="1"/>
    <col min="14" max="14" width="23.69921875" style="96" customWidth="1"/>
    <col min="15" max="25" width="10.3984375" style="96" hidden="1" customWidth="1"/>
    <col min="26" max="26" width="80.3984375" style="96" hidden="1" customWidth="1"/>
    <col min="27" max="27" width="113.5" style="96" customWidth="1"/>
    <col min="28" max="28" width="17.09765625" style="96" hidden="1" customWidth="1"/>
    <col min="29" max="29" width="15" style="96" hidden="1" customWidth="1"/>
    <col min="30" max="30" width="55.59765625" style="96" customWidth="1"/>
    <col min="31" max="31" width="15.8984375" style="96" hidden="1" customWidth="1"/>
    <col min="32" max="32" width="31.8984375" style="96" customWidth="1"/>
    <col min="33" max="33" width="41.09765625" style="96" customWidth="1"/>
    <col min="34" max="34" width="40.5" style="96" customWidth="1"/>
    <col min="35" max="35" width="26.69921875" style="96" customWidth="1"/>
    <col min="36" max="36" width="32.59765625" style="96" customWidth="1"/>
    <col min="37" max="37" width="25" style="96" customWidth="1"/>
    <col min="38" max="38" width="23.3984375" style="96" customWidth="1"/>
    <col min="39" max="39" width="15.8984375" style="96" customWidth="1"/>
    <col min="40" max="44" width="11" style="96"/>
    <col min="45" max="45" width="34.59765625" style="96" customWidth="1"/>
    <col min="46" max="16384" width="11" style="96"/>
  </cols>
  <sheetData>
    <row r="3" spans="2:45" ht="45.75" customHeight="1">
      <c r="B3" s="424" t="s">
        <v>626</v>
      </c>
      <c r="C3" s="425"/>
      <c r="D3" s="425"/>
      <c r="E3" s="425"/>
      <c r="F3" s="425"/>
      <c r="G3" s="426"/>
      <c r="H3" s="430" t="s">
        <v>665</v>
      </c>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row>
    <row r="4" spans="2:45" ht="37.5" customHeight="1">
      <c r="B4" s="427"/>
      <c r="C4" s="428"/>
      <c r="D4" s="428"/>
      <c r="E4" s="428"/>
      <c r="F4" s="428"/>
      <c r="G4" s="429"/>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row>
    <row r="5" spans="2:45" ht="105" customHeight="1">
      <c r="B5" s="424" t="s">
        <v>659</v>
      </c>
      <c r="C5" s="425"/>
      <c r="D5" s="425"/>
      <c r="E5" s="425"/>
      <c r="F5" s="425"/>
      <c r="G5" s="426"/>
      <c r="H5" s="336" t="s">
        <v>689</v>
      </c>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8"/>
    </row>
    <row r="6" spans="2:45" ht="60" customHeight="1">
      <c r="B6" s="424" t="s">
        <v>661</v>
      </c>
      <c r="C6" s="425"/>
      <c r="D6" s="425"/>
      <c r="E6" s="425"/>
      <c r="F6" s="425"/>
      <c r="G6" s="426"/>
      <c r="H6" s="104">
        <v>1</v>
      </c>
      <c r="I6" s="346" t="s">
        <v>685</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row>
    <row r="7" spans="2:45" ht="78.75" customHeight="1">
      <c r="B7" s="431"/>
      <c r="C7" s="432"/>
      <c r="D7" s="432"/>
      <c r="E7" s="432"/>
      <c r="F7" s="432"/>
      <c r="G7" s="433"/>
      <c r="H7" s="104">
        <v>2</v>
      </c>
      <c r="I7" s="346" t="s">
        <v>686</v>
      </c>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row>
    <row r="8" spans="2:45" ht="78.75" customHeight="1">
      <c r="B8" s="427"/>
      <c r="C8" s="428"/>
      <c r="D8" s="428"/>
      <c r="E8" s="428"/>
      <c r="F8" s="428"/>
      <c r="G8" s="429"/>
      <c r="H8" s="104">
        <v>3</v>
      </c>
      <c r="I8" s="434" t="s">
        <v>687</v>
      </c>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6"/>
    </row>
    <row r="9" spans="2:45" ht="62.25" customHeight="1">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row>
    <row r="10" spans="2:45" ht="155.25" customHeight="1">
      <c r="B10" s="318" t="s">
        <v>628</v>
      </c>
      <c r="C10" s="318"/>
      <c r="D10" s="318"/>
      <c r="E10" s="318"/>
      <c r="F10" s="318"/>
      <c r="G10" s="348" t="s">
        <v>704</v>
      </c>
      <c r="H10" s="319" t="s">
        <v>629</v>
      </c>
      <c r="I10" s="319"/>
      <c r="J10" s="319"/>
      <c r="K10" s="319"/>
      <c r="L10" s="319"/>
      <c r="M10" s="319"/>
      <c r="N10" s="319"/>
      <c r="O10" s="319"/>
      <c r="P10" s="319"/>
      <c r="Q10" s="319"/>
      <c r="R10" s="319"/>
      <c r="S10" s="319"/>
      <c r="T10" s="319"/>
      <c r="U10" s="319"/>
      <c r="V10" s="319"/>
      <c r="W10" s="319"/>
      <c r="X10" s="319"/>
      <c r="Y10" s="319"/>
      <c r="Z10" s="351" t="s">
        <v>630</v>
      </c>
      <c r="AA10" s="351"/>
      <c r="AB10" s="351"/>
      <c r="AC10" s="351"/>
      <c r="AD10" s="351"/>
      <c r="AE10" s="351"/>
      <c r="AF10" s="351"/>
      <c r="AG10" s="351"/>
      <c r="AH10" s="351"/>
      <c r="AI10" s="351"/>
      <c r="AJ10" s="351"/>
      <c r="AK10" s="351"/>
      <c r="AL10" s="351"/>
      <c r="AM10" s="351"/>
      <c r="AN10" s="351"/>
      <c r="AO10" s="351"/>
      <c r="AP10" s="351"/>
      <c r="AQ10" s="351"/>
      <c r="AR10" s="351"/>
      <c r="AS10" s="351"/>
    </row>
    <row r="11" spans="2:45" ht="32.25" customHeight="1">
      <c r="B11" s="318"/>
      <c r="C11" s="318"/>
      <c r="D11" s="318"/>
      <c r="E11" s="318"/>
      <c r="F11" s="318"/>
      <c r="G11" s="349"/>
      <c r="H11" s="437" t="s">
        <v>7</v>
      </c>
      <c r="I11" s="437"/>
      <c r="J11" s="437"/>
      <c r="K11" s="437"/>
      <c r="L11" s="437"/>
      <c r="M11" s="437"/>
      <c r="N11" s="437"/>
      <c r="O11" s="437" t="s">
        <v>666</v>
      </c>
      <c r="P11" s="437"/>
      <c r="Q11" s="437"/>
      <c r="R11" s="437"/>
      <c r="S11" s="437"/>
      <c r="T11" s="437" t="s">
        <v>755</v>
      </c>
      <c r="U11" s="437"/>
      <c r="V11" s="437"/>
      <c r="W11" s="437"/>
      <c r="X11" s="437"/>
      <c r="Y11" s="437"/>
      <c r="Z11" s="420" t="s">
        <v>631</v>
      </c>
      <c r="AA11" s="420" t="s">
        <v>815</v>
      </c>
      <c r="AB11" s="438" t="s">
        <v>632</v>
      </c>
      <c r="AC11" s="438"/>
      <c r="AD11" s="438"/>
      <c r="AE11" s="438"/>
      <c r="AF11" s="438" t="s">
        <v>30</v>
      </c>
      <c r="AG11" s="308" t="s">
        <v>662</v>
      </c>
      <c r="AH11" s="308" t="s">
        <v>663</v>
      </c>
      <c r="AI11" s="308" t="s">
        <v>633</v>
      </c>
      <c r="AJ11" s="308"/>
      <c r="AK11" s="308"/>
      <c r="AL11" s="308"/>
      <c r="AM11" s="308" t="s">
        <v>634</v>
      </c>
      <c r="AN11" s="308"/>
      <c r="AO11" s="308"/>
      <c r="AP11" s="308"/>
      <c r="AQ11" s="308"/>
      <c r="AR11" s="308" t="s">
        <v>635</v>
      </c>
      <c r="AS11" s="308"/>
    </row>
    <row r="12" spans="2:45" ht="84.75" customHeight="1">
      <c r="B12" s="318"/>
      <c r="C12" s="318"/>
      <c r="D12" s="318"/>
      <c r="E12" s="318"/>
      <c r="F12" s="318"/>
      <c r="G12" s="349"/>
      <c r="H12" s="437"/>
      <c r="I12" s="437"/>
      <c r="J12" s="437"/>
      <c r="K12" s="437"/>
      <c r="L12" s="437"/>
      <c r="M12" s="437"/>
      <c r="N12" s="437"/>
      <c r="O12" s="437"/>
      <c r="P12" s="437"/>
      <c r="Q12" s="437"/>
      <c r="R12" s="437"/>
      <c r="S12" s="437"/>
      <c r="T12" s="437"/>
      <c r="U12" s="437"/>
      <c r="V12" s="437"/>
      <c r="W12" s="437"/>
      <c r="X12" s="437"/>
      <c r="Y12" s="437"/>
      <c r="Z12" s="420"/>
      <c r="AA12" s="420"/>
      <c r="AB12" s="438"/>
      <c r="AC12" s="438"/>
      <c r="AD12" s="438"/>
      <c r="AE12" s="438"/>
      <c r="AF12" s="438"/>
      <c r="AG12" s="308"/>
      <c r="AH12" s="308"/>
      <c r="AI12" s="308"/>
      <c r="AJ12" s="308"/>
      <c r="AK12" s="308"/>
      <c r="AL12" s="308"/>
      <c r="AM12" s="308"/>
      <c r="AN12" s="308"/>
      <c r="AO12" s="308"/>
      <c r="AP12" s="308"/>
      <c r="AQ12" s="308"/>
      <c r="AR12" s="308"/>
      <c r="AS12" s="308"/>
    </row>
    <row r="13" spans="2:45" ht="182.25" customHeight="1">
      <c r="B13" s="318"/>
      <c r="C13" s="318"/>
      <c r="D13" s="318"/>
      <c r="E13" s="318"/>
      <c r="F13" s="318"/>
      <c r="G13" s="350"/>
      <c r="H13" s="437"/>
      <c r="I13" s="437"/>
      <c r="J13" s="437"/>
      <c r="K13" s="437"/>
      <c r="L13" s="437"/>
      <c r="M13" s="437"/>
      <c r="N13" s="437"/>
      <c r="O13" s="437"/>
      <c r="P13" s="437"/>
      <c r="Q13" s="437"/>
      <c r="R13" s="437"/>
      <c r="S13" s="437"/>
      <c r="T13" s="437"/>
      <c r="U13" s="437"/>
      <c r="V13" s="437"/>
      <c r="W13" s="437"/>
      <c r="X13" s="437"/>
      <c r="Y13" s="437"/>
      <c r="Z13" s="420"/>
      <c r="AA13" s="420"/>
      <c r="AB13" s="101">
        <v>2020</v>
      </c>
      <c r="AC13" s="101">
        <v>2021</v>
      </c>
      <c r="AD13" s="101">
        <v>2022</v>
      </c>
      <c r="AE13" s="101">
        <v>2023</v>
      </c>
      <c r="AF13" s="438"/>
      <c r="AG13" s="308"/>
      <c r="AH13" s="308"/>
      <c r="AI13" s="101">
        <v>2020</v>
      </c>
      <c r="AJ13" s="101">
        <v>2021</v>
      </c>
      <c r="AK13" s="101">
        <v>2022</v>
      </c>
      <c r="AL13" s="101">
        <v>2023</v>
      </c>
      <c r="AM13" s="308"/>
      <c r="AN13" s="308"/>
      <c r="AO13" s="308"/>
      <c r="AP13" s="308"/>
      <c r="AQ13" s="308"/>
      <c r="AR13" s="308"/>
      <c r="AS13" s="308"/>
    </row>
    <row r="14" spans="2:45" ht="114" customHeight="1">
      <c r="B14" s="423" t="s">
        <v>688</v>
      </c>
      <c r="C14" s="423"/>
      <c r="D14" s="423"/>
      <c r="E14" s="423"/>
      <c r="F14" s="423"/>
      <c r="G14" s="423" t="s">
        <v>705</v>
      </c>
      <c r="H14" s="418" t="s">
        <v>807</v>
      </c>
      <c r="I14" s="418"/>
      <c r="J14" s="418"/>
      <c r="K14" s="418"/>
      <c r="L14" s="418"/>
      <c r="M14" s="418"/>
      <c r="N14" s="418"/>
      <c r="O14" s="307" t="s">
        <v>835</v>
      </c>
      <c r="P14" s="307"/>
      <c r="Q14" s="307"/>
      <c r="R14" s="307"/>
      <c r="S14" s="307"/>
      <c r="T14" s="419" t="s">
        <v>772</v>
      </c>
      <c r="U14" s="419"/>
      <c r="V14" s="419"/>
      <c r="W14" s="419"/>
      <c r="X14" s="419"/>
      <c r="Y14" s="419"/>
      <c r="Z14" s="158" t="s">
        <v>748</v>
      </c>
      <c r="AA14" s="171" t="s">
        <v>781</v>
      </c>
      <c r="AB14" s="160" t="s">
        <v>701</v>
      </c>
      <c r="AC14" s="160" t="s">
        <v>701</v>
      </c>
      <c r="AD14" s="160"/>
      <c r="AE14" s="160"/>
      <c r="AF14" s="308" t="s">
        <v>690</v>
      </c>
      <c r="AG14" s="308" t="s">
        <v>691</v>
      </c>
      <c r="AH14" s="308" t="s">
        <v>700</v>
      </c>
      <c r="AI14" s="110"/>
      <c r="AJ14" s="110"/>
      <c r="AK14" s="110"/>
      <c r="AL14" s="110"/>
      <c r="AM14" s="308" t="s">
        <v>708</v>
      </c>
      <c r="AN14" s="308"/>
      <c r="AO14" s="308"/>
      <c r="AP14" s="308"/>
      <c r="AQ14" s="308"/>
      <c r="AR14" s="439" t="s">
        <v>709</v>
      </c>
      <c r="AS14" s="440"/>
    </row>
    <row r="15" spans="2:45" ht="181.5" customHeight="1">
      <c r="B15" s="423"/>
      <c r="C15" s="423"/>
      <c r="D15" s="423"/>
      <c r="E15" s="423"/>
      <c r="F15" s="423"/>
      <c r="G15" s="423"/>
      <c r="H15" s="418"/>
      <c r="I15" s="418"/>
      <c r="J15" s="418"/>
      <c r="K15" s="418"/>
      <c r="L15" s="418"/>
      <c r="M15" s="418"/>
      <c r="N15" s="418"/>
      <c r="O15" s="307"/>
      <c r="P15" s="307"/>
      <c r="Q15" s="307"/>
      <c r="R15" s="307"/>
      <c r="S15" s="307"/>
      <c r="T15" s="419"/>
      <c r="U15" s="419"/>
      <c r="V15" s="419"/>
      <c r="W15" s="419"/>
      <c r="X15" s="419"/>
      <c r="Y15" s="419"/>
      <c r="Z15" s="159" t="s">
        <v>774</v>
      </c>
      <c r="AA15" s="157" t="s">
        <v>823</v>
      </c>
      <c r="AB15" s="160"/>
      <c r="AC15" s="160" t="s">
        <v>724</v>
      </c>
      <c r="AD15" s="160" t="s">
        <v>701</v>
      </c>
      <c r="AE15" s="160"/>
      <c r="AF15" s="308"/>
      <c r="AG15" s="308"/>
      <c r="AH15" s="308"/>
      <c r="AI15" s="110"/>
      <c r="AJ15" s="110"/>
      <c r="AK15" s="110"/>
      <c r="AL15" s="110"/>
      <c r="AM15" s="308"/>
      <c r="AN15" s="308"/>
      <c r="AO15" s="308"/>
      <c r="AP15" s="308"/>
      <c r="AQ15" s="308"/>
      <c r="AR15" s="439"/>
      <c r="AS15" s="440"/>
    </row>
    <row r="16" spans="2:45" ht="109.5" customHeight="1">
      <c r="B16" s="423"/>
      <c r="C16" s="423"/>
      <c r="D16" s="423"/>
      <c r="E16" s="423"/>
      <c r="F16" s="423"/>
      <c r="G16" s="423"/>
      <c r="H16" s="418" t="s">
        <v>746</v>
      </c>
      <c r="I16" s="418"/>
      <c r="J16" s="418"/>
      <c r="K16" s="418"/>
      <c r="L16" s="418"/>
      <c r="M16" s="418"/>
      <c r="N16" s="418"/>
      <c r="O16" s="307"/>
      <c r="P16" s="307"/>
      <c r="Q16" s="307"/>
      <c r="R16" s="307"/>
      <c r="S16" s="307"/>
      <c r="T16" s="419"/>
      <c r="U16" s="419"/>
      <c r="V16" s="419"/>
      <c r="W16" s="419"/>
      <c r="X16" s="419"/>
      <c r="Y16" s="419"/>
      <c r="Z16" s="159"/>
      <c r="AA16" s="171" t="s">
        <v>824</v>
      </c>
      <c r="AB16" s="161"/>
      <c r="AC16" s="160" t="s">
        <v>701</v>
      </c>
      <c r="AD16" s="161"/>
      <c r="AE16" s="161"/>
      <c r="AF16" s="308"/>
      <c r="AG16" s="308"/>
      <c r="AH16" s="308"/>
      <c r="AI16" s="110"/>
      <c r="AJ16" s="110"/>
      <c r="AK16" s="110"/>
      <c r="AL16" s="110"/>
      <c r="AM16" s="308"/>
      <c r="AN16" s="308"/>
      <c r="AO16" s="308"/>
      <c r="AP16" s="308"/>
      <c r="AQ16" s="308"/>
      <c r="AR16" s="440"/>
      <c r="AS16" s="440"/>
    </row>
    <row r="17" spans="2:45" ht="189" customHeight="1">
      <c r="B17" s="423"/>
      <c r="C17" s="423"/>
      <c r="D17" s="423"/>
      <c r="E17" s="423"/>
      <c r="F17" s="423"/>
      <c r="G17" s="423"/>
      <c r="H17" s="418"/>
      <c r="I17" s="418"/>
      <c r="J17" s="418"/>
      <c r="K17" s="418"/>
      <c r="L17" s="418"/>
      <c r="M17" s="418"/>
      <c r="N17" s="418"/>
      <c r="O17" s="307"/>
      <c r="P17" s="307"/>
      <c r="Q17" s="307"/>
      <c r="R17" s="307"/>
      <c r="S17" s="307"/>
      <c r="T17" s="419"/>
      <c r="U17" s="419"/>
      <c r="V17" s="419"/>
      <c r="W17" s="419"/>
      <c r="X17" s="419"/>
      <c r="Y17" s="419"/>
      <c r="Z17" s="159" t="s">
        <v>747</v>
      </c>
      <c r="AA17" s="157" t="s">
        <v>825</v>
      </c>
      <c r="AB17" s="160" t="s">
        <v>701</v>
      </c>
      <c r="AC17" s="160" t="s">
        <v>701</v>
      </c>
      <c r="AD17" s="160" t="s">
        <v>701</v>
      </c>
      <c r="AE17" s="160" t="s">
        <v>701</v>
      </c>
      <c r="AF17" s="308"/>
      <c r="AG17" s="308"/>
      <c r="AH17" s="308"/>
      <c r="AI17" s="110"/>
      <c r="AJ17" s="110"/>
      <c r="AK17" s="110"/>
      <c r="AL17" s="110"/>
      <c r="AM17" s="308"/>
      <c r="AN17" s="308"/>
      <c r="AO17" s="308"/>
      <c r="AP17" s="308"/>
      <c r="AQ17" s="308"/>
      <c r="AR17" s="440"/>
      <c r="AS17" s="440"/>
    </row>
    <row r="18" spans="2:45" ht="225" customHeight="1">
      <c r="B18" s="423"/>
      <c r="C18" s="423"/>
      <c r="D18" s="423"/>
      <c r="E18" s="423"/>
      <c r="F18" s="423"/>
      <c r="G18" s="423"/>
      <c r="H18" s="418" t="s">
        <v>746</v>
      </c>
      <c r="I18" s="418"/>
      <c r="J18" s="418"/>
      <c r="K18" s="418"/>
      <c r="L18" s="418"/>
      <c r="M18" s="418"/>
      <c r="N18" s="418"/>
      <c r="O18" s="307"/>
      <c r="P18" s="307"/>
      <c r="Q18" s="307"/>
      <c r="R18" s="307"/>
      <c r="S18" s="307"/>
      <c r="T18" s="422" t="s">
        <v>751</v>
      </c>
      <c r="U18" s="422"/>
      <c r="V18" s="422"/>
      <c r="W18" s="422"/>
      <c r="X18" s="422"/>
      <c r="Y18" s="422"/>
      <c r="Z18" s="158" t="s">
        <v>749</v>
      </c>
      <c r="AA18" s="157" t="s">
        <v>826</v>
      </c>
      <c r="AB18" s="160" t="s">
        <v>701</v>
      </c>
      <c r="AC18" s="160" t="s">
        <v>701</v>
      </c>
      <c r="AD18" s="160" t="s">
        <v>701</v>
      </c>
      <c r="AE18" s="160" t="s">
        <v>701</v>
      </c>
      <c r="AF18" s="308"/>
      <c r="AG18" s="308"/>
      <c r="AH18" s="308"/>
      <c r="AI18" s="110"/>
      <c r="AJ18" s="110"/>
      <c r="AK18" s="110"/>
      <c r="AL18" s="110"/>
      <c r="AM18" s="308"/>
      <c r="AN18" s="308"/>
      <c r="AO18" s="308"/>
      <c r="AP18" s="308"/>
      <c r="AQ18" s="308"/>
      <c r="AR18" s="440"/>
      <c r="AS18" s="440"/>
    </row>
    <row r="19" spans="2:45" ht="168.75" customHeight="1">
      <c r="B19" s="423"/>
      <c r="C19" s="423"/>
      <c r="D19" s="423"/>
      <c r="E19" s="423"/>
      <c r="F19" s="423"/>
      <c r="G19" s="423"/>
      <c r="H19" s="418" t="s">
        <v>746</v>
      </c>
      <c r="I19" s="418"/>
      <c r="J19" s="418"/>
      <c r="K19" s="418"/>
      <c r="L19" s="418"/>
      <c r="M19" s="418"/>
      <c r="N19" s="418"/>
      <c r="O19" s="307"/>
      <c r="P19" s="307"/>
      <c r="Q19" s="307"/>
      <c r="R19" s="307"/>
      <c r="S19" s="307"/>
      <c r="T19" s="422" t="s">
        <v>760</v>
      </c>
      <c r="U19" s="422"/>
      <c r="V19" s="422"/>
      <c r="W19" s="422"/>
      <c r="X19" s="422"/>
      <c r="Y19" s="422"/>
      <c r="Z19" s="164" t="s">
        <v>761</v>
      </c>
      <c r="AA19" s="171" t="s">
        <v>827</v>
      </c>
      <c r="AB19" s="161"/>
      <c r="AC19" s="160" t="s">
        <v>701</v>
      </c>
      <c r="AD19" s="161"/>
      <c r="AE19" s="161"/>
      <c r="AF19" s="308"/>
      <c r="AG19" s="308"/>
      <c r="AH19" s="308"/>
      <c r="AI19" s="110"/>
      <c r="AJ19" s="110"/>
      <c r="AK19" s="110"/>
      <c r="AL19" s="110"/>
      <c r="AM19" s="308"/>
      <c r="AN19" s="308"/>
      <c r="AO19" s="308"/>
      <c r="AP19" s="308"/>
      <c r="AQ19" s="308"/>
      <c r="AR19" s="440"/>
      <c r="AS19" s="440"/>
    </row>
    <row r="20" spans="2:45" ht="240" customHeight="1">
      <c r="B20" s="423"/>
      <c r="C20" s="423"/>
      <c r="D20" s="423"/>
      <c r="E20" s="423"/>
      <c r="F20" s="423"/>
      <c r="G20" s="423"/>
      <c r="H20" s="418" t="s">
        <v>746</v>
      </c>
      <c r="I20" s="418"/>
      <c r="J20" s="418"/>
      <c r="K20" s="418"/>
      <c r="L20" s="418"/>
      <c r="M20" s="418"/>
      <c r="N20" s="418"/>
      <c r="O20" s="307"/>
      <c r="P20" s="307"/>
      <c r="Q20" s="307"/>
      <c r="R20" s="307"/>
      <c r="S20" s="307"/>
      <c r="T20" s="422"/>
      <c r="U20" s="422"/>
      <c r="V20" s="422"/>
      <c r="W20" s="422"/>
      <c r="X20" s="422"/>
      <c r="Y20" s="422"/>
      <c r="Z20" s="159" t="s">
        <v>762</v>
      </c>
      <c r="AA20" s="157" t="s">
        <v>828</v>
      </c>
      <c r="AB20" s="161"/>
      <c r="AC20" s="160" t="s">
        <v>701</v>
      </c>
      <c r="AD20" s="160" t="s">
        <v>701</v>
      </c>
      <c r="AE20" s="160" t="s">
        <v>701</v>
      </c>
      <c r="AF20" s="308"/>
      <c r="AG20" s="308"/>
      <c r="AH20" s="308"/>
      <c r="AI20" s="110"/>
      <c r="AJ20" s="110"/>
      <c r="AK20" s="110"/>
      <c r="AL20" s="110"/>
      <c r="AM20" s="308"/>
      <c r="AN20" s="308"/>
      <c r="AO20" s="308"/>
      <c r="AP20" s="308"/>
      <c r="AQ20" s="308"/>
      <c r="AR20" s="440"/>
      <c r="AS20" s="440"/>
    </row>
    <row r="21" spans="2:45" ht="168.75" customHeight="1">
      <c r="B21" s="423"/>
      <c r="C21" s="423"/>
      <c r="D21" s="423"/>
      <c r="E21" s="423"/>
      <c r="F21" s="423"/>
      <c r="G21" s="423"/>
      <c r="H21" s="418" t="s">
        <v>746</v>
      </c>
      <c r="I21" s="418"/>
      <c r="J21" s="418"/>
      <c r="K21" s="418"/>
      <c r="L21" s="418"/>
      <c r="M21" s="418"/>
      <c r="N21" s="418"/>
      <c r="O21" s="307"/>
      <c r="P21" s="307"/>
      <c r="Q21" s="307"/>
      <c r="R21" s="307"/>
      <c r="S21" s="307"/>
      <c r="T21" s="422"/>
      <c r="U21" s="422"/>
      <c r="V21" s="422"/>
      <c r="W21" s="422"/>
      <c r="X21" s="422"/>
      <c r="Y21" s="422"/>
      <c r="Z21" s="159" t="s">
        <v>763</v>
      </c>
      <c r="AA21" s="171" t="s">
        <v>829</v>
      </c>
      <c r="AB21" s="161"/>
      <c r="AC21" s="160" t="s">
        <v>701</v>
      </c>
      <c r="AD21" s="160"/>
      <c r="AE21" s="160"/>
      <c r="AF21" s="308"/>
      <c r="AG21" s="308"/>
      <c r="AH21" s="308"/>
      <c r="AI21" s="110"/>
      <c r="AJ21" s="110"/>
      <c r="AK21" s="110"/>
      <c r="AL21" s="110"/>
      <c r="AM21" s="308"/>
      <c r="AN21" s="308"/>
      <c r="AO21" s="308"/>
      <c r="AP21" s="308"/>
      <c r="AQ21" s="308"/>
      <c r="AR21" s="440"/>
      <c r="AS21" s="440"/>
    </row>
    <row r="22" spans="2:45" ht="228.75" customHeight="1">
      <c r="B22" s="423"/>
      <c r="C22" s="423"/>
      <c r="D22" s="423"/>
      <c r="E22" s="423"/>
      <c r="F22" s="423"/>
      <c r="G22" s="423"/>
      <c r="H22" s="418" t="s">
        <v>746</v>
      </c>
      <c r="I22" s="418"/>
      <c r="J22" s="418"/>
      <c r="K22" s="418"/>
      <c r="L22" s="418"/>
      <c r="M22" s="418"/>
      <c r="N22" s="418"/>
      <c r="O22" s="307"/>
      <c r="P22" s="307"/>
      <c r="Q22" s="307"/>
      <c r="R22" s="307"/>
      <c r="S22" s="307"/>
      <c r="T22" s="422"/>
      <c r="U22" s="422"/>
      <c r="V22" s="422"/>
      <c r="W22" s="422"/>
      <c r="X22" s="422"/>
      <c r="Y22" s="422"/>
      <c r="Z22" s="159" t="s">
        <v>764</v>
      </c>
      <c r="AA22" s="157" t="s">
        <v>830</v>
      </c>
      <c r="AB22" s="161"/>
      <c r="AC22" s="160" t="s">
        <v>701</v>
      </c>
      <c r="AD22" s="160" t="s">
        <v>701</v>
      </c>
      <c r="AE22" s="160"/>
      <c r="AF22" s="308"/>
      <c r="AG22" s="308"/>
      <c r="AH22" s="308"/>
      <c r="AI22" s="110"/>
      <c r="AJ22" s="110"/>
      <c r="AK22" s="110"/>
      <c r="AL22" s="110"/>
      <c r="AM22" s="308"/>
      <c r="AN22" s="308"/>
      <c r="AO22" s="308"/>
      <c r="AP22" s="308"/>
      <c r="AQ22" s="308"/>
      <c r="AR22" s="440"/>
      <c r="AS22" s="440"/>
    </row>
    <row r="23" spans="2:45" ht="232.5" customHeight="1">
      <c r="B23" s="423"/>
      <c r="C23" s="423"/>
      <c r="D23" s="423"/>
      <c r="E23" s="423"/>
      <c r="F23" s="423"/>
      <c r="G23" s="423"/>
      <c r="H23" s="418" t="s">
        <v>746</v>
      </c>
      <c r="I23" s="418"/>
      <c r="J23" s="418"/>
      <c r="K23" s="418"/>
      <c r="L23" s="418"/>
      <c r="M23" s="418"/>
      <c r="N23" s="418"/>
      <c r="O23" s="307"/>
      <c r="P23" s="307"/>
      <c r="Q23" s="307"/>
      <c r="R23" s="307"/>
      <c r="S23" s="307"/>
      <c r="T23" s="422" t="s">
        <v>808</v>
      </c>
      <c r="U23" s="422"/>
      <c r="V23" s="422"/>
      <c r="W23" s="422"/>
      <c r="X23" s="422"/>
      <c r="Y23" s="422"/>
      <c r="Z23" s="159" t="s">
        <v>758</v>
      </c>
      <c r="AA23" s="172" t="s">
        <v>831</v>
      </c>
      <c r="AB23" s="160" t="s">
        <v>701</v>
      </c>
      <c r="AC23" s="160" t="s">
        <v>701</v>
      </c>
      <c r="AD23" s="160" t="s">
        <v>701</v>
      </c>
      <c r="AE23" s="160" t="s">
        <v>701</v>
      </c>
      <c r="AF23" s="308"/>
      <c r="AG23" s="308"/>
      <c r="AH23" s="308"/>
      <c r="AI23" s="110"/>
      <c r="AJ23" s="110"/>
      <c r="AK23" s="110"/>
      <c r="AL23" s="110"/>
      <c r="AM23" s="308"/>
      <c r="AN23" s="308"/>
      <c r="AO23" s="308"/>
      <c r="AP23" s="308"/>
      <c r="AQ23" s="308"/>
      <c r="AR23" s="440"/>
      <c r="AS23" s="440"/>
    </row>
    <row r="24" spans="2:45" ht="232.5" customHeight="1">
      <c r="B24" s="423"/>
      <c r="C24" s="423"/>
      <c r="D24" s="423"/>
      <c r="E24" s="423"/>
      <c r="F24" s="423"/>
      <c r="G24" s="423"/>
      <c r="H24" s="418" t="s">
        <v>746</v>
      </c>
      <c r="I24" s="418"/>
      <c r="J24" s="418"/>
      <c r="K24" s="418"/>
      <c r="L24" s="418"/>
      <c r="M24" s="418"/>
      <c r="N24" s="418"/>
      <c r="O24" s="307"/>
      <c r="P24" s="307"/>
      <c r="Q24" s="307"/>
      <c r="R24" s="307"/>
      <c r="S24" s="307"/>
      <c r="T24" s="422" t="s">
        <v>759</v>
      </c>
      <c r="U24" s="422"/>
      <c r="V24" s="422"/>
      <c r="W24" s="422"/>
      <c r="X24" s="422"/>
      <c r="Y24" s="422"/>
      <c r="Z24" s="159" t="s">
        <v>765</v>
      </c>
      <c r="AA24" s="157" t="s">
        <v>832</v>
      </c>
      <c r="AB24" s="161"/>
      <c r="AC24" s="160" t="s">
        <v>701</v>
      </c>
      <c r="AD24" s="160" t="s">
        <v>701</v>
      </c>
      <c r="AE24" s="160" t="s">
        <v>701</v>
      </c>
      <c r="AF24" s="308"/>
      <c r="AG24" s="308"/>
      <c r="AH24" s="308"/>
      <c r="AI24" s="110"/>
      <c r="AJ24" s="110"/>
      <c r="AK24" s="110"/>
      <c r="AL24" s="110"/>
      <c r="AM24" s="308"/>
      <c r="AN24" s="308"/>
      <c r="AO24" s="308"/>
      <c r="AP24" s="308"/>
      <c r="AQ24" s="308"/>
      <c r="AR24" s="440"/>
      <c r="AS24" s="440"/>
    </row>
    <row r="25" spans="2:45" ht="232.5" customHeight="1">
      <c r="B25" s="423"/>
      <c r="C25" s="423"/>
      <c r="D25" s="423"/>
      <c r="E25" s="423"/>
      <c r="F25" s="423"/>
      <c r="G25" s="423"/>
      <c r="H25" s="418"/>
      <c r="I25" s="418"/>
      <c r="J25" s="418"/>
      <c r="K25" s="418"/>
      <c r="L25" s="418"/>
      <c r="M25" s="418"/>
      <c r="N25" s="418"/>
      <c r="O25" s="307"/>
      <c r="P25" s="307"/>
      <c r="Q25" s="307"/>
      <c r="R25" s="307"/>
      <c r="S25" s="307"/>
      <c r="T25" s="422" t="s">
        <v>766</v>
      </c>
      <c r="U25" s="422"/>
      <c r="V25" s="422"/>
      <c r="W25" s="422"/>
      <c r="X25" s="422"/>
      <c r="Y25" s="422"/>
      <c r="Z25" s="158" t="s">
        <v>749</v>
      </c>
      <c r="AA25" s="171" t="s">
        <v>833</v>
      </c>
      <c r="AB25" s="441" t="s">
        <v>701</v>
      </c>
      <c r="AC25" s="441"/>
      <c r="AD25" s="441"/>
      <c r="AE25" s="441"/>
      <c r="AF25" s="308"/>
      <c r="AG25" s="308"/>
      <c r="AH25" s="308"/>
      <c r="AI25" s="110"/>
      <c r="AJ25" s="110"/>
      <c r="AK25" s="110"/>
      <c r="AL25" s="110"/>
      <c r="AM25" s="308"/>
      <c r="AN25" s="308"/>
      <c r="AO25" s="308"/>
      <c r="AP25" s="308"/>
      <c r="AQ25" s="308"/>
      <c r="AR25" s="440"/>
      <c r="AS25" s="440"/>
    </row>
    <row r="26" spans="2:45" ht="227.25" customHeight="1">
      <c r="B26" s="423"/>
      <c r="C26" s="423"/>
      <c r="D26" s="423"/>
      <c r="E26" s="423"/>
      <c r="F26" s="423"/>
      <c r="G26" s="423"/>
      <c r="H26" s="418" t="s">
        <v>746</v>
      </c>
      <c r="I26" s="418"/>
      <c r="J26" s="418"/>
      <c r="K26" s="418"/>
      <c r="L26" s="418"/>
      <c r="M26" s="418"/>
      <c r="N26" s="418"/>
      <c r="O26" s="307"/>
      <c r="P26" s="307"/>
      <c r="Q26" s="307"/>
      <c r="R26" s="307"/>
      <c r="S26" s="307"/>
      <c r="T26" s="307" t="s">
        <v>769</v>
      </c>
      <c r="U26" s="307"/>
      <c r="V26" s="307"/>
      <c r="W26" s="307"/>
      <c r="X26" s="307"/>
      <c r="Y26" s="307"/>
      <c r="Z26" s="159" t="s">
        <v>768</v>
      </c>
      <c r="AA26" s="157" t="s">
        <v>834</v>
      </c>
      <c r="AB26" s="160" t="s">
        <v>701</v>
      </c>
      <c r="AC26" s="161"/>
      <c r="AD26" s="160" t="s">
        <v>701</v>
      </c>
      <c r="AE26" s="161"/>
      <c r="AF26" s="308"/>
      <c r="AG26" s="308"/>
      <c r="AH26" s="308"/>
      <c r="AI26" s="103"/>
      <c r="AJ26" s="110"/>
      <c r="AK26" s="103"/>
      <c r="AL26" s="103"/>
      <c r="AM26" s="308"/>
      <c r="AN26" s="308"/>
      <c r="AO26" s="308"/>
      <c r="AP26" s="308"/>
      <c r="AQ26" s="308"/>
      <c r="AR26" s="440"/>
      <c r="AS26" s="440"/>
    </row>
    <row r="27" spans="2:45" ht="189.75" hidden="1" customHeight="1">
      <c r="B27" s="423"/>
      <c r="C27" s="423"/>
      <c r="D27" s="423"/>
      <c r="E27" s="423"/>
      <c r="F27" s="423"/>
      <c r="G27" s="423"/>
      <c r="H27" s="418"/>
      <c r="I27" s="418"/>
      <c r="J27" s="418"/>
      <c r="K27" s="418"/>
      <c r="L27" s="418"/>
      <c r="M27" s="418"/>
      <c r="N27" s="418"/>
      <c r="O27" s="307"/>
      <c r="P27" s="307"/>
      <c r="Q27" s="307"/>
      <c r="R27" s="307"/>
      <c r="S27" s="307"/>
      <c r="T27" s="307" t="s">
        <v>769</v>
      </c>
      <c r="U27" s="307"/>
      <c r="V27" s="307"/>
      <c r="W27" s="307"/>
      <c r="X27" s="307"/>
      <c r="Y27" s="307"/>
      <c r="Z27" s="159" t="s">
        <v>771</v>
      </c>
      <c r="AA27" s="159"/>
      <c r="AB27" s="162" t="s">
        <v>724</v>
      </c>
      <c r="AC27" s="161"/>
      <c r="AD27" s="161"/>
      <c r="AE27" s="161"/>
      <c r="AF27" s="308"/>
      <c r="AG27" s="308"/>
      <c r="AH27" s="308"/>
      <c r="AI27" s="103"/>
      <c r="AJ27" s="110"/>
      <c r="AK27" s="103"/>
      <c r="AL27" s="103"/>
      <c r="AM27" s="308"/>
      <c r="AN27" s="308"/>
      <c r="AO27" s="308"/>
      <c r="AP27" s="308"/>
      <c r="AQ27" s="308"/>
      <c r="AR27" s="440"/>
      <c r="AS27" s="440"/>
    </row>
    <row r="28" spans="2:45" ht="189.75" hidden="1" customHeight="1">
      <c r="B28" s="423"/>
      <c r="C28" s="423"/>
      <c r="D28" s="423"/>
      <c r="E28" s="423"/>
      <c r="F28" s="423"/>
      <c r="G28" s="423"/>
      <c r="H28" s="421"/>
      <c r="I28" s="421"/>
      <c r="J28" s="421"/>
      <c r="K28" s="421"/>
      <c r="L28" s="421"/>
      <c r="M28" s="421"/>
      <c r="N28" s="421"/>
      <c r="O28" s="307"/>
      <c r="P28" s="307"/>
      <c r="Q28" s="307"/>
      <c r="R28" s="307"/>
      <c r="S28" s="307"/>
      <c r="T28" s="307" t="s">
        <v>769</v>
      </c>
      <c r="U28" s="307"/>
      <c r="V28" s="307"/>
      <c r="W28" s="307"/>
      <c r="X28" s="307"/>
      <c r="Y28" s="307"/>
      <c r="Z28" s="159" t="s">
        <v>773</v>
      </c>
      <c r="AA28" s="159"/>
      <c r="AB28" s="161"/>
      <c r="AC28" s="162" t="s">
        <v>724</v>
      </c>
      <c r="AD28" s="161"/>
      <c r="AE28" s="161"/>
      <c r="AF28" s="308"/>
      <c r="AG28" s="308"/>
      <c r="AH28" s="308"/>
      <c r="AI28" s="103"/>
      <c r="AJ28" s="110"/>
      <c r="AK28" s="103"/>
      <c r="AL28" s="103"/>
      <c r="AM28" s="308"/>
      <c r="AN28" s="308"/>
      <c r="AO28" s="308"/>
      <c r="AP28" s="308"/>
      <c r="AQ28" s="308"/>
      <c r="AR28" s="440"/>
      <c r="AS28" s="440"/>
    </row>
    <row r="29" spans="2:45" ht="189.75" hidden="1" customHeight="1">
      <c r="B29" s="423"/>
      <c r="C29" s="423"/>
      <c r="D29" s="423"/>
      <c r="E29" s="423"/>
      <c r="F29" s="423"/>
      <c r="G29" s="423"/>
      <c r="H29" s="421"/>
      <c r="I29" s="421"/>
      <c r="J29" s="421"/>
      <c r="K29" s="421"/>
      <c r="L29" s="421"/>
      <c r="M29" s="421"/>
      <c r="N29" s="421"/>
      <c r="O29" s="307"/>
      <c r="P29" s="307"/>
      <c r="Q29" s="307"/>
      <c r="R29" s="307"/>
      <c r="S29" s="307"/>
      <c r="T29" s="307" t="s">
        <v>769</v>
      </c>
      <c r="U29" s="307"/>
      <c r="V29" s="307"/>
      <c r="W29" s="307"/>
      <c r="X29" s="307"/>
      <c r="Y29" s="307"/>
      <c r="Z29" s="165" t="s">
        <v>769</v>
      </c>
      <c r="AA29" s="165"/>
      <c r="AB29" s="161"/>
      <c r="AC29" s="162" t="s">
        <v>724</v>
      </c>
      <c r="AD29" s="161"/>
      <c r="AE29" s="161"/>
      <c r="AF29" s="308"/>
      <c r="AG29" s="308"/>
      <c r="AH29" s="308"/>
      <c r="AI29" s="103"/>
      <c r="AJ29" s="110"/>
      <c r="AK29" s="103"/>
      <c r="AL29" s="103"/>
      <c r="AM29" s="308"/>
      <c r="AN29" s="308"/>
      <c r="AO29" s="308"/>
      <c r="AP29" s="308"/>
      <c r="AQ29" s="308"/>
      <c r="AR29" s="440"/>
      <c r="AS29" s="440"/>
    </row>
    <row r="30" spans="2:45" ht="198.75" hidden="1" customHeight="1">
      <c r="B30" s="423"/>
      <c r="C30" s="423"/>
      <c r="D30" s="423"/>
      <c r="E30" s="423"/>
      <c r="F30" s="423"/>
      <c r="G30" s="423"/>
      <c r="H30" s="421"/>
      <c r="I30" s="421"/>
      <c r="J30" s="421"/>
      <c r="K30" s="421"/>
      <c r="L30" s="421"/>
      <c r="M30" s="421"/>
      <c r="N30" s="421"/>
      <c r="O30" s="307"/>
      <c r="P30" s="307"/>
      <c r="Q30" s="307"/>
      <c r="R30" s="307"/>
      <c r="S30" s="307"/>
      <c r="T30" s="307" t="s">
        <v>769</v>
      </c>
      <c r="U30" s="307"/>
      <c r="V30" s="307"/>
      <c r="W30" s="307"/>
      <c r="X30" s="307"/>
      <c r="Y30" s="307"/>
      <c r="Z30" s="159"/>
      <c r="AA30" s="159"/>
      <c r="AB30" s="161"/>
      <c r="AC30" s="160"/>
      <c r="AD30" s="161"/>
      <c r="AE30" s="161"/>
      <c r="AF30" s="308"/>
      <c r="AG30" s="308"/>
      <c r="AH30" s="308"/>
      <c r="AI30" s="103"/>
      <c r="AJ30" s="110"/>
      <c r="AK30" s="103"/>
      <c r="AL30" s="103"/>
      <c r="AM30" s="308"/>
      <c r="AN30" s="308"/>
      <c r="AO30" s="308"/>
      <c r="AP30" s="308"/>
      <c r="AQ30" s="308"/>
      <c r="AR30" s="440"/>
      <c r="AS30" s="440"/>
    </row>
    <row r="31" spans="2:45" ht="96" hidden="1" customHeight="1">
      <c r="B31" s="423"/>
      <c r="C31" s="423"/>
      <c r="D31" s="423"/>
      <c r="E31" s="423"/>
      <c r="F31" s="423"/>
      <c r="G31" s="423"/>
      <c r="H31" s="421"/>
      <c r="I31" s="421"/>
      <c r="J31" s="421"/>
      <c r="K31" s="421"/>
      <c r="L31" s="421"/>
      <c r="M31" s="421"/>
      <c r="N31" s="421"/>
      <c r="O31" s="422"/>
      <c r="P31" s="422"/>
      <c r="Q31" s="422"/>
      <c r="R31" s="422"/>
      <c r="S31" s="422"/>
      <c r="T31" s="422" t="s">
        <v>775</v>
      </c>
      <c r="U31" s="422"/>
      <c r="V31" s="422"/>
      <c r="W31" s="422"/>
      <c r="X31" s="422"/>
      <c r="Y31" s="422"/>
      <c r="Z31" s="158" t="s">
        <v>749</v>
      </c>
      <c r="AA31" s="158"/>
      <c r="AB31" s="441"/>
      <c r="AC31" s="441"/>
      <c r="AD31" s="441"/>
      <c r="AE31" s="441"/>
      <c r="AF31" s="308"/>
      <c r="AG31" s="308"/>
      <c r="AH31" s="308"/>
      <c r="AI31" s="103"/>
      <c r="AJ31" s="110"/>
      <c r="AK31" s="103"/>
      <c r="AL31" s="103"/>
      <c r="AM31" s="308"/>
      <c r="AN31" s="308"/>
      <c r="AO31" s="308"/>
      <c r="AP31" s="308"/>
      <c r="AQ31" s="308"/>
      <c r="AR31" s="440"/>
      <c r="AS31" s="440"/>
    </row>
    <row r="32" spans="2:45" ht="156" hidden="1" customHeight="1">
      <c r="B32" s="423"/>
      <c r="C32" s="423"/>
      <c r="D32" s="423"/>
      <c r="E32" s="423"/>
      <c r="F32" s="423"/>
      <c r="G32" s="423"/>
      <c r="H32" s="421"/>
      <c r="I32" s="421"/>
      <c r="J32" s="421"/>
      <c r="K32" s="421"/>
      <c r="L32" s="421"/>
      <c r="M32" s="421"/>
      <c r="N32" s="421"/>
      <c r="O32" s="422"/>
      <c r="P32" s="422"/>
      <c r="Q32" s="422"/>
      <c r="R32" s="422"/>
      <c r="S32" s="422"/>
      <c r="T32" s="307" t="s">
        <v>780</v>
      </c>
      <c r="U32" s="307"/>
      <c r="V32" s="307"/>
      <c r="W32" s="307"/>
      <c r="X32" s="307"/>
      <c r="Y32" s="307"/>
      <c r="Z32" s="166"/>
      <c r="AA32" s="166"/>
      <c r="AB32" s="161"/>
      <c r="AC32" s="161"/>
      <c r="AD32" s="161"/>
      <c r="AE32" s="161"/>
      <c r="AF32" s="308"/>
      <c r="AG32" s="308"/>
      <c r="AH32" s="308"/>
      <c r="AI32" s="103"/>
      <c r="AJ32" s="110"/>
      <c r="AK32" s="103"/>
      <c r="AL32" s="103"/>
      <c r="AM32" s="308"/>
      <c r="AN32" s="308"/>
      <c r="AO32" s="308"/>
      <c r="AP32" s="308"/>
      <c r="AQ32" s="308"/>
      <c r="AR32" s="440"/>
      <c r="AS32" s="440"/>
    </row>
    <row r="33" spans="2:45" ht="84.75" hidden="1" customHeight="1">
      <c r="B33" s="423"/>
      <c r="C33" s="423"/>
      <c r="D33" s="423"/>
      <c r="E33" s="423"/>
      <c r="F33" s="423"/>
      <c r="G33" s="423"/>
      <c r="H33" s="421"/>
      <c r="I33" s="421"/>
      <c r="J33" s="421"/>
      <c r="K33" s="421"/>
      <c r="L33" s="421"/>
      <c r="M33" s="421"/>
      <c r="N33" s="421"/>
      <c r="O33" s="422"/>
      <c r="P33" s="422"/>
      <c r="Q33" s="422"/>
      <c r="R33" s="422"/>
      <c r="S33" s="422"/>
      <c r="T33" s="422" t="s">
        <v>781</v>
      </c>
      <c r="U33" s="422"/>
      <c r="V33" s="422"/>
      <c r="W33" s="422"/>
      <c r="X33" s="422"/>
      <c r="Y33" s="422"/>
      <c r="Z33" s="158" t="s">
        <v>749</v>
      </c>
      <c r="AA33" s="158"/>
      <c r="AB33" s="441"/>
      <c r="AC33" s="441"/>
      <c r="AD33" s="441"/>
      <c r="AE33" s="441"/>
      <c r="AF33" s="308"/>
      <c r="AG33" s="308"/>
      <c r="AH33" s="308"/>
      <c r="AI33" s="103"/>
      <c r="AJ33" s="110"/>
      <c r="AK33" s="103"/>
      <c r="AL33" s="103"/>
      <c r="AM33" s="308"/>
      <c r="AN33" s="308"/>
      <c r="AO33" s="308"/>
      <c r="AP33" s="308"/>
      <c r="AQ33" s="308"/>
      <c r="AR33" s="440"/>
      <c r="AS33" s="440"/>
    </row>
    <row r="34" spans="2:45" ht="204.75" hidden="1" customHeight="1">
      <c r="B34" s="423"/>
      <c r="C34" s="423"/>
      <c r="D34" s="423"/>
      <c r="E34" s="423"/>
      <c r="F34" s="423"/>
      <c r="G34" s="423"/>
      <c r="H34" s="421"/>
      <c r="I34" s="421"/>
      <c r="J34" s="421"/>
      <c r="K34" s="421"/>
      <c r="L34" s="421"/>
      <c r="M34" s="421"/>
      <c r="N34" s="421"/>
      <c r="O34" s="422"/>
      <c r="P34" s="422"/>
      <c r="Q34" s="422"/>
      <c r="R34" s="422"/>
      <c r="S34" s="422"/>
      <c r="T34" s="307" t="s">
        <v>782</v>
      </c>
      <c r="U34" s="307"/>
      <c r="V34" s="307"/>
      <c r="W34" s="307"/>
      <c r="X34" s="307"/>
      <c r="Y34" s="307"/>
      <c r="Z34" s="165" t="s">
        <v>784</v>
      </c>
      <c r="AA34" s="165"/>
      <c r="AB34" s="161"/>
      <c r="AC34" s="160" t="s">
        <v>701</v>
      </c>
      <c r="AD34" s="161"/>
      <c r="AE34" s="161"/>
      <c r="AF34" s="308"/>
      <c r="AG34" s="308"/>
      <c r="AH34" s="308"/>
      <c r="AI34" s="103"/>
      <c r="AJ34" s="110"/>
      <c r="AK34" s="103"/>
      <c r="AL34" s="103"/>
      <c r="AM34" s="308"/>
      <c r="AN34" s="308"/>
      <c r="AO34" s="308"/>
      <c r="AP34" s="308"/>
      <c r="AQ34" s="308"/>
      <c r="AR34" s="440"/>
      <c r="AS34" s="440"/>
    </row>
    <row r="35" spans="2:45" ht="223.5" hidden="1" customHeight="1">
      <c r="B35" s="423"/>
      <c r="C35" s="423"/>
      <c r="D35" s="423"/>
      <c r="E35" s="423"/>
      <c r="F35" s="423"/>
      <c r="G35" s="423"/>
      <c r="H35" s="421"/>
      <c r="I35" s="421"/>
      <c r="J35" s="421"/>
      <c r="K35" s="421"/>
      <c r="L35" s="421"/>
      <c r="M35" s="421"/>
      <c r="N35" s="421"/>
      <c r="O35" s="422"/>
      <c r="P35" s="422"/>
      <c r="Q35" s="422"/>
      <c r="R35" s="422"/>
      <c r="S35" s="422"/>
      <c r="T35" s="307" t="s">
        <v>782</v>
      </c>
      <c r="U35" s="307"/>
      <c r="V35" s="307"/>
      <c r="W35" s="307"/>
      <c r="X35" s="307"/>
      <c r="Y35" s="307"/>
      <c r="Z35" s="148" t="s">
        <v>785</v>
      </c>
      <c r="AA35" s="148"/>
      <c r="AB35" s="161"/>
      <c r="AC35" s="162" t="s">
        <v>724</v>
      </c>
      <c r="AD35" s="162" t="s">
        <v>724</v>
      </c>
      <c r="AE35" s="162" t="s">
        <v>724</v>
      </c>
      <c r="AF35" s="308"/>
      <c r="AG35" s="308"/>
      <c r="AH35" s="308"/>
      <c r="AI35" s="103"/>
      <c r="AJ35" s="110"/>
      <c r="AK35" s="103"/>
      <c r="AL35" s="103"/>
      <c r="AM35" s="308"/>
      <c r="AN35" s="308"/>
      <c r="AO35" s="308"/>
      <c r="AP35" s="308"/>
      <c r="AQ35" s="308"/>
      <c r="AR35" s="440"/>
      <c r="AS35" s="440"/>
    </row>
    <row r="36" spans="2:45" ht="189.75" hidden="1" customHeight="1">
      <c r="B36" s="423"/>
      <c r="C36" s="423"/>
      <c r="D36" s="423"/>
      <c r="E36" s="423"/>
      <c r="F36" s="423"/>
      <c r="G36" s="423"/>
      <c r="H36" s="421"/>
      <c r="I36" s="421"/>
      <c r="J36" s="421"/>
      <c r="K36" s="421"/>
      <c r="L36" s="421"/>
      <c r="M36" s="421"/>
      <c r="N36" s="421"/>
      <c r="O36" s="422"/>
      <c r="P36" s="422"/>
      <c r="Q36" s="422"/>
      <c r="R36" s="422"/>
      <c r="S36" s="422"/>
      <c r="T36" s="422" t="s">
        <v>786</v>
      </c>
      <c r="U36" s="422"/>
      <c r="V36" s="422"/>
      <c r="W36" s="422"/>
      <c r="X36" s="422"/>
      <c r="Y36" s="422"/>
      <c r="Z36" s="148" t="s">
        <v>787</v>
      </c>
      <c r="AA36" s="148"/>
      <c r="AB36" s="161"/>
      <c r="AC36" s="161" t="s">
        <v>701</v>
      </c>
      <c r="AD36" s="161"/>
      <c r="AE36" s="161"/>
      <c r="AF36" s="308"/>
      <c r="AG36" s="308"/>
      <c r="AH36" s="308"/>
      <c r="AI36" s="103"/>
      <c r="AJ36" s="110"/>
      <c r="AK36" s="103"/>
      <c r="AL36" s="103"/>
      <c r="AM36" s="308"/>
      <c r="AN36" s="308"/>
      <c r="AO36" s="308"/>
      <c r="AP36" s="308"/>
      <c r="AQ36" s="308"/>
      <c r="AR36" s="440"/>
      <c r="AS36" s="440"/>
    </row>
    <row r="37" spans="2:45" ht="69.75" hidden="1" customHeight="1">
      <c r="B37" s="423"/>
      <c r="C37" s="423"/>
      <c r="D37" s="423"/>
      <c r="E37" s="423"/>
      <c r="F37" s="423"/>
      <c r="G37" s="423"/>
      <c r="H37" s="421"/>
      <c r="I37" s="421"/>
      <c r="J37" s="421"/>
      <c r="K37" s="421"/>
      <c r="L37" s="421"/>
      <c r="M37" s="421"/>
      <c r="N37" s="421"/>
      <c r="O37" s="422"/>
      <c r="P37" s="422"/>
      <c r="Q37" s="422"/>
      <c r="R37" s="422"/>
      <c r="S37" s="422"/>
      <c r="T37" s="422" t="s">
        <v>788</v>
      </c>
      <c r="U37" s="422"/>
      <c r="V37" s="422"/>
      <c r="W37" s="422"/>
      <c r="X37" s="422"/>
      <c r="Y37" s="422"/>
      <c r="Z37" s="158" t="s">
        <v>749</v>
      </c>
      <c r="AA37" s="158"/>
      <c r="AB37" s="441"/>
      <c r="AC37" s="441"/>
      <c r="AD37" s="441"/>
      <c r="AE37" s="441"/>
      <c r="AF37" s="308"/>
      <c r="AG37" s="308"/>
      <c r="AH37" s="308"/>
      <c r="AI37" s="103"/>
      <c r="AJ37" s="110"/>
      <c r="AK37" s="103"/>
      <c r="AL37" s="103"/>
      <c r="AM37" s="308"/>
      <c r="AN37" s="308"/>
      <c r="AO37" s="308"/>
      <c r="AP37" s="308"/>
      <c r="AQ37" s="308"/>
      <c r="AR37" s="440"/>
      <c r="AS37" s="440"/>
    </row>
    <row r="38" spans="2:45" ht="193.5" hidden="1" customHeight="1">
      <c r="B38" s="423"/>
      <c r="C38" s="423"/>
      <c r="D38" s="423"/>
      <c r="E38" s="423"/>
      <c r="F38" s="423"/>
      <c r="G38" s="423"/>
      <c r="H38" s="421"/>
      <c r="I38" s="421"/>
      <c r="J38" s="421"/>
      <c r="K38" s="421"/>
      <c r="L38" s="421"/>
      <c r="M38" s="421"/>
      <c r="N38" s="421"/>
      <c r="O38" s="422"/>
      <c r="P38" s="422"/>
      <c r="Q38" s="422"/>
      <c r="R38" s="422"/>
      <c r="S38" s="422"/>
      <c r="T38" s="307" t="s">
        <v>789</v>
      </c>
      <c r="U38" s="307"/>
      <c r="V38" s="307"/>
      <c r="W38" s="307"/>
      <c r="X38" s="307"/>
      <c r="Y38" s="307"/>
      <c r="Z38" s="148" t="s">
        <v>790</v>
      </c>
      <c r="AA38" s="148"/>
      <c r="AB38" s="160" t="s">
        <v>701</v>
      </c>
      <c r="AC38" s="160" t="s">
        <v>701</v>
      </c>
      <c r="AD38" s="160" t="s">
        <v>701</v>
      </c>
      <c r="AE38" s="160" t="s">
        <v>701</v>
      </c>
      <c r="AF38" s="308"/>
      <c r="AG38" s="308"/>
      <c r="AH38" s="308"/>
      <c r="AI38" s="103"/>
      <c r="AJ38" s="110"/>
      <c r="AK38" s="103"/>
      <c r="AL38" s="103"/>
      <c r="AM38" s="308"/>
      <c r="AN38" s="308"/>
      <c r="AO38" s="308"/>
      <c r="AP38" s="308"/>
      <c r="AQ38" s="308"/>
      <c r="AR38" s="440"/>
      <c r="AS38" s="440"/>
    </row>
    <row r="39" spans="2:45" ht="152.25" hidden="1" customHeight="1">
      <c r="B39" s="423"/>
      <c r="C39" s="423"/>
      <c r="D39" s="423"/>
      <c r="E39" s="423"/>
      <c r="F39" s="423"/>
      <c r="G39" s="423"/>
      <c r="H39" s="421"/>
      <c r="I39" s="421"/>
      <c r="J39" s="421"/>
      <c r="K39" s="421"/>
      <c r="L39" s="421"/>
      <c r="M39" s="421"/>
      <c r="N39" s="421"/>
      <c r="O39" s="422"/>
      <c r="P39" s="422"/>
      <c r="Q39" s="422"/>
      <c r="R39" s="422"/>
      <c r="S39" s="422"/>
      <c r="T39" s="307" t="s">
        <v>786</v>
      </c>
      <c r="U39" s="307"/>
      <c r="V39" s="307"/>
      <c r="W39" s="307"/>
      <c r="X39" s="307"/>
      <c r="Y39" s="307"/>
      <c r="Z39" s="148" t="s">
        <v>791</v>
      </c>
      <c r="AA39" s="148"/>
      <c r="AB39" s="160" t="s">
        <v>701</v>
      </c>
      <c r="AC39" s="161"/>
      <c r="AD39" s="161"/>
      <c r="AE39" s="161"/>
      <c r="AF39" s="308"/>
      <c r="AG39" s="308"/>
      <c r="AH39" s="308"/>
      <c r="AI39" s="103"/>
      <c r="AJ39" s="110"/>
      <c r="AK39" s="103"/>
      <c r="AL39" s="103"/>
      <c r="AM39" s="308"/>
      <c r="AN39" s="308"/>
      <c r="AO39" s="308"/>
      <c r="AP39" s="308"/>
      <c r="AQ39" s="308"/>
      <c r="AR39" s="440"/>
      <c r="AS39" s="440"/>
    </row>
    <row r="40" spans="2:45" ht="126" hidden="1" customHeight="1">
      <c r="B40" s="423"/>
      <c r="C40" s="423"/>
      <c r="D40" s="423"/>
      <c r="E40" s="423"/>
      <c r="F40" s="423"/>
      <c r="G40" s="423"/>
      <c r="H40" s="421"/>
      <c r="I40" s="421"/>
      <c r="J40" s="421"/>
      <c r="K40" s="421"/>
      <c r="L40" s="421"/>
      <c r="M40" s="421"/>
      <c r="N40" s="421"/>
      <c r="O40" s="422"/>
      <c r="P40" s="422"/>
      <c r="Q40" s="422"/>
      <c r="R40" s="422"/>
      <c r="S40" s="422"/>
      <c r="T40" s="307" t="s">
        <v>792</v>
      </c>
      <c r="U40" s="307"/>
      <c r="V40" s="307"/>
      <c r="W40" s="307"/>
      <c r="X40" s="307"/>
      <c r="Y40" s="307"/>
      <c r="Z40" s="148" t="s">
        <v>793</v>
      </c>
      <c r="AA40" s="148"/>
      <c r="AB40" s="161"/>
      <c r="AC40" s="160" t="s">
        <v>701</v>
      </c>
      <c r="AD40" s="161"/>
      <c r="AE40" s="161"/>
      <c r="AF40" s="308"/>
      <c r="AG40" s="308"/>
      <c r="AH40" s="308"/>
      <c r="AI40" s="103"/>
      <c r="AJ40" s="110"/>
      <c r="AK40" s="103"/>
      <c r="AL40" s="103"/>
      <c r="AM40" s="308"/>
      <c r="AN40" s="308"/>
      <c r="AO40" s="308"/>
      <c r="AP40" s="308"/>
      <c r="AQ40" s="308"/>
      <c r="AR40" s="440"/>
      <c r="AS40" s="440"/>
    </row>
    <row r="41" spans="2:45" ht="133.5" hidden="1" customHeight="1">
      <c r="B41" s="423"/>
      <c r="C41" s="423"/>
      <c r="D41" s="423"/>
      <c r="E41" s="423"/>
      <c r="F41" s="423"/>
      <c r="G41" s="423"/>
      <c r="H41" s="421"/>
      <c r="I41" s="421"/>
      <c r="J41" s="421"/>
      <c r="K41" s="421"/>
      <c r="L41" s="421"/>
      <c r="M41" s="421"/>
      <c r="N41" s="421"/>
      <c r="O41" s="422"/>
      <c r="P41" s="422"/>
      <c r="Q41" s="422"/>
      <c r="R41" s="422"/>
      <c r="S41" s="422"/>
      <c r="T41" s="422" t="s">
        <v>794</v>
      </c>
      <c r="U41" s="422"/>
      <c r="V41" s="422"/>
      <c r="W41" s="422"/>
      <c r="X41" s="422"/>
      <c r="Y41" s="422"/>
      <c r="Z41" s="158" t="s">
        <v>749</v>
      </c>
      <c r="AA41" s="158"/>
      <c r="AB41" s="161"/>
      <c r="AC41" s="161"/>
      <c r="AD41" s="161"/>
      <c r="AE41" s="161"/>
      <c r="AF41" s="308"/>
      <c r="AG41" s="308"/>
      <c r="AH41" s="308"/>
      <c r="AI41" s="103"/>
      <c r="AJ41" s="110"/>
      <c r="AK41" s="103"/>
      <c r="AL41" s="103"/>
      <c r="AM41" s="308"/>
      <c r="AN41" s="308"/>
      <c r="AO41" s="308"/>
      <c r="AP41" s="308"/>
      <c r="AQ41" s="308"/>
      <c r="AR41" s="440"/>
      <c r="AS41" s="440"/>
    </row>
    <row r="42" spans="2:45" ht="144.75" hidden="1" customHeight="1">
      <c r="B42" s="423"/>
      <c r="C42" s="423"/>
      <c r="D42" s="423"/>
      <c r="E42" s="423"/>
      <c r="F42" s="423"/>
      <c r="G42" s="423"/>
      <c r="H42" s="421"/>
      <c r="I42" s="421"/>
      <c r="J42" s="421"/>
      <c r="K42" s="421"/>
      <c r="L42" s="421"/>
      <c r="M42" s="421"/>
      <c r="N42" s="421"/>
      <c r="O42" s="422"/>
      <c r="P42" s="422"/>
      <c r="Q42" s="422"/>
      <c r="R42" s="422"/>
      <c r="S42" s="422"/>
      <c r="T42" s="307" t="s">
        <v>798</v>
      </c>
      <c r="U42" s="307"/>
      <c r="V42" s="307"/>
      <c r="W42" s="307"/>
      <c r="X42" s="307"/>
      <c r="Y42" s="307"/>
      <c r="Z42" s="166"/>
      <c r="AA42" s="166"/>
      <c r="AB42" s="161"/>
      <c r="AC42" s="161"/>
      <c r="AD42" s="161"/>
      <c r="AE42" s="161"/>
      <c r="AF42" s="308"/>
      <c r="AG42" s="308"/>
      <c r="AH42" s="308"/>
      <c r="AI42" s="103"/>
      <c r="AJ42" s="110"/>
      <c r="AK42" s="103"/>
      <c r="AL42" s="103"/>
      <c r="AM42" s="308"/>
      <c r="AN42" s="308"/>
      <c r="AO42" s="308"/>
      <c r="AP42" s="308"/>
      <c r="AQ42" s="308"/>
      <c r="AR42" s="440"/>
      <c r="AS42" s="440"/>
    </row>
    <row r="43" spans="2:45" ht="118.5" hidden="1" customHeight="1">
      <c r="B43" s="423"/>
      <c r="C43" s="423"/>
      <c r="D43" s="423"/>
      <c r="E43" s="423"/>
      <c r="F43" s="423"/>
      <c r="G43" s="423"/>
      <c r="H43" s="421"/>
      <c r="I43" s="421"/>
      <c r="J43" s="421"/>
      <c r="K43" s="421"/>
      <c r="L43" s="421"/>
      <c r="M43" s="421"/>
      <c r="N43" s="421"/>
      <c r="O43" s="422"/>
      <c r="P43" s="422"/>
      <c r="Q43" s="422"/>
      <c r="R43" s="422"/>
      <c r="S43" s="422"/>
      <c r="T43" s="422" t="s">
        <v>799</v>
      </c>
      <c r="U43" s="422"/>
      <c r="V43" s="422"/>
      <c r="W43" s="422"/>
      <c r="X43" s="422"/>
      <c r="Y43" s="422"/>
      <c r="Z43" s="158" t="s">
        <v>749</v>
      </c>
      <c r="AA43" s="158"/>
      <c r="AB43" s="161"/>
      <c r="AC43" s="161"/>
      <c r="AD43" s="161"/>
      <c r="AE43" s="161"/>
      <c r="AF43" s="308"/>
      <c r="AG43" s="308"/>
      <c r="AH43" s="308"/>
      <c r="AI43" s="103"/>
      <c r="AJ43" s="110"/>
      <c r="AK43" s="103"/>
      <c r="AL43" s="103"/>
      <c r="AM43" s="308"/>
      <c r="AN43" s="308"/>
      <c r="AO43" s="308"/>
      <c r="AP43" s="308"/>
      <c r="AQ43" s="308"/>
      <c r="AR43" s="440"/>
      <c r="AS43" s="440"/>
    </row>
    <row r="44" spans="2:45" ht="159.75" hidden="1" customHeight="1">
      <c r="B44" s="423"/>
      <c r="C44" s="423"/>
      <c r="D44" s="423"/>
      <c r="E44" s="423"/>
      <c r="F44" s="423"/>
      <c r="G44" s="423"/>
      <c r="H44" s="421"/>
      <c r="I44" s="421"/>
      <c r="J44" s="421"/>
      <c r="K44" s="421"/>
      <c r="L44" s="421"/>
      <c r="M44" s="421"/>
      <c r="N44" s="421"/>
      <c r="O44" s="422"/>
      <c r="P44" s="422"/>
      <c r="Q44" s="422"/>
      <c r="R44" s="422"/>
      <c r="S44" s="422"/>
      <c r="T44" s="307" t="s">
        <v>800</v>
      </c>
      <c r="U44" s="307"/>
      <c r="V44" s="307"/>
      <c r="W44" s="307"/>
      <c r="X44" s="307"/>
      <c r="Y44" s="307"/>
      <c r="Z44" s="148" t="s">
        <v>802</v>
      </c>
      <c r="AA44" s="148"/>
      <c r="AB44" s="161"/>
      <c r="AC44" s="163" t="s">
        <v>724</v>
      </c>
      <c r="AD44" s="163" t="s">
        <v>724</v>
      </c>
      <c r="AE44" s="163" t="s">
        <v>724</v>
      </c>
      <c r="AF44" s="308"/>
      <c r="AG44" s="308"/>
      <c r="AH44" s="308"/>
      <c r="AI44" s="103"/>
      <c r="AJ44" s="110"/>
      <c r="AK44" s="103"/>
      <c r="AL44" s="103"/>
      <c r="AM44" s="308"/>
      <c r="AN44" s="308"/>
      <c r="AO44" s="308"/>
      <c r="AP44" s="308"/>
      <c r="AQ44" s="308"/>
      <c r="AR44" s="440"/>
      <c r="AS44" s="440"/>
    </row>
    <row r="45" spans="2:45" ht="95.25" hidden="1" customHeight="1">
      <c r="B45" s="423"/>
      <c r="C45" s="423"/>
      <c r="D45" s="423"/>
      <c r="E45" s="423"/>
      <c r="F45" s="423"/>
      <c r="G45" s="423"/>
      <c r="H45" s="421"/>
      <c r="I45" s="421"/>
      <c r="J45" s="421"/>
      <c r="K45" s="421"/>
      <c r="L45" s="421"/>
      <c r="M45" s="421"/>
      <c r="N45" s="421"/>
      <c r="O45" s="422"/>
      <c r="P45" s="422"/>
      <c r="Q45" s="422"/>
      <c r="R45" s="422"/>
      <c r="S45" s="422"/>
      <c r="T45" s="422" t="s">
        <v>801</v>
      </c>
      <c r="U45" s="422"/>
      <c r="V45" s="422"/>
      <c r="W45" s="422"/>
      <c r="X45" s="422"/>
      <c r="Y45" s="422"/>
      <c r="Z45" s="158" t="s">
        <v>749</v>
      </c>
      <c r="AA45" s="158"/>
      <c r="AB45" s="161"/>
      <c r="AC45" s="161"/>
      <c r="AD45" s="161"/>
      <c r="AE45" s="161"/>
      <c r="AF45" s="308"/>
      <c r="AG45" s="308"/>
      <c r="AH45" s="308"/>
      <c r="AI45" s="110"/>
      <c r="AJ45" s="110"/>
      <c r="AK45" s="110"/>
      <c r="AL45" s="110"/>
      <c r="AM45" s="308"/>
      <c r="AN45" s="308"/>
      <c r="AO45" s="308"/>
      <c r="AP45" s="308"/>
      <c r="AQ45" s="308"/>
      <c r="AR45" s="440"/>
      <c r="AS45" s="440"/>
    </row>
    <row r="46" spans="2:45" ht="166.5" hidden="1" customHeight="1">
      <c r="B46" s="423"/>
      <c r="C46" s="423"/>
      <c r="D46" s="423"/>
      <c r="E46" s="423"/>
      <c r="F46" s="423"/>
      <c r="G46" s="423"/>
      <c r="H46" s="421"/>
      <c r="I46" s="421"/>
      <c r="J46" s="421"/>
      <c r="K46" s="421"/>
      <c r="L46" s="421"/>
      <c r="M46" s="421"/>
      <c r="N46" s="421"/>
      <c r="O46" s="422"/>
      <c r="P46" s="422"/>
      <c r="Q46" s="422"/>
      <c r="R46" s="422"/>
      <c r="S46" s="422"/>
      <c r="T46" s="307" t="s">
        <v>803</v>
      </c>
      <c r="U46" s="307"/>
      <c r="V46" s="307"/>
      <c r="W46" s="307"/>
      <c r="X46" s="307"/>
      <c r="Y46" s="307"/>
      <c r="Z46" s="166"/>
      <c r="AA46" s="166"/>
      <c r="AB46" s="161"/>
      <c r="AC46" s="161" t="s">
        <v>724</v>
      </c>
      <c r="AD46" s="161"/>
      <c r="AE46" s="161"/>
      <c r="AF46" s="308"/>
      <c r="AG46" s="308"/>
      <c r="AH46" s="308"/>
      <c r="AI46" s="110"/>
      <c r="AJ46" s="110"/>
      <c r="AK46" s="110"/>
      <c r="AL46" s="110"/>
      <c r="AM46" s="308"/>
      <c r="AN46" s="308"/>
      <c r="AO46" s="308"/>
      <c r="AP46" s="308"/>
      <c r="AQ46" s="308"/>
      <c r="AR46" s="440"/>
      <c r="AS46" s="440"/>
    </row>
    <row r="47" spans="2:45" ht="166.5" hidden="1" customHeight="1">
      <c r="B47" s="423"/>
      <c r="C47" s="423"/>
      <c r="D47" s="423"/>
      <c r="E47" s="423"/>
      <c r="F47" s="423"/>
      <c r="G47" s="423"/>
      <c r="H47" s="153"/>
      <c r="I47" s="153"/>
      <c r="J47" s="153"/>
      <c r="K47" s="153"/>
      <c r="L47" s="153"/>
      <c r="M47" s="153"/>
      <c r="N47" s="153"/>
      <c r="O47" s="165"/>
      <c r="P47" s="165"/>
      <c r="Q47" s="165"/>
      <c r="R47" s="165"/>
      <c r="S47" s="165"/>
      <c r="T47" s="307" t="s">
        <v>805</v>
      </c>
      <c r="U47" s="307"/>
      <c r="V47" s="307"/>
      <c r="W47" s="307"/>
      <c r="X47" s="307"/>
      <c r="Y47" s="307"/>
      <c r="Z47" s="166"/>
      <c r="AA47" s="166"/>
      <c r="AB47" s="161"/>
      <c r="AC47" s="161"/>
      <c r="AD47" s="161"/>
      <c r="AE47" s="161"/>
      <c r="AF47" s="308"/>
      <c r="AG47" s="308"/>
      <c r="AH47" s="308"/>
      <c r="AI47" s="110"/>
      <c r="AJ47" s="110"/>
      <c r="AK47" s="110"/>
      <c r="AL47" s="110"/>
      <c r="AM47" s="308"/>
      <c r="AN47" s="308"/>
      <c r="AO47" s="308"/>
      <c r="AP47" s="308"/>
      <c r="AQ47" s="308"/>
      <c r="AR47" s="440"/>
      <c r="AS47" s="440"/>
    </row>
    <row r="48" spans="2:45" ht="166.5" hidden="1" customHeight="1">
      <c r="B48" s="423"/>
      <c r="C48" s="423"/>
      <c r="D48" s="423"/>
      <c r="E48" s="423"/>
      <c r="F48" s="423"/>
      <c r="G48" s="423"/>
      <c r="H48" s="153"/>
      <c r="I48" s="153"/>
      <c r="J48" s="153"/>
      <c r="K48" s="153"/>
      <c r="L48" s="153"/>
      <c r="M48" s="153"/>
      <c r="N48" s="153"/>
      <c r="O48" s="165"/>
      <c r="P48" s="165"/>
      <c r="Q48" s="165"/>
      <c r="R48" s="165"/>
      <c r="S48" s="165"/>
      <c r="T48" s="422" t="s">
        <v>806</v>
      </c>
      <c r="U48" s="422"/>
      <c r="V48" s="422"/>
      <c r="W48" s="422"/>
      <c r="X48" s="422"/>
      <c r="Y48" s="422"/>
      <c r="Z48" s="166"/>
      <c r="AA48" s="166"/>
      <c r="AB48" s="161"/>
      <c r="AC48" s="161"/>
      <c r="AD48" s="161"/>
      <c r="AE48" s="161"/>
      <c r="AF48" s="308"/>
      <c r="AG48" s="308"/>
      <c r="AH48" s="308"/>
      <c r="AI48" s="110"/>
      <c r="AJ48" s="110"/>
      <c r="AK48" s="110"/>
      <c r="AL48" s="110"/>
      <c r="AM48" s="308"/>
      <c r="AN48" s="308"/>
      <c r="AO48" s="308"/>
      <c r="AP48" s="308"/>
      <c r="AQ48" s="308"/>
      <c r="AR48" s="440"/>
      <c r="AS48" s="440"/>
    </row>
    <row r="49" spans="2:45" ht="114.75" hidden="1" customHeight="1">
      <c r="B49" s="423"/>
      <c r="C49" s="423"/>
      <c r="D49" s="423"/>
      <c r="E49" s="423"/>
      <c r="F49" s="423"/>
      <c r="G49" s="423"/>
      <c r="H49" s="421"/>
      <c r="I49" s="421"/>
      <c r="J49" s="421"/>
      <c r="K49" s="421"/>
      <c r="L49" s="421"/>
      <c r="M49" s="421"/>
      <c r="N49" s="421"/>
      <c r="O49" s="422"/>
      <c r="P49" s="422"/>
      <c r="Q49" s="422"/>
      <c r="R49" s="422"/>
      <c r="S49" s="422"/>
      <c r="T49" s="307" t="s">
        <v>804</v>
      </c>
      <c r="U49" s="307"/>
      <c r="V49" s="307"/>
      <c r="W49" s="307"/>
      <c r="X49" s="307"/>
      <c r="Y49" s="307"/>
      <c r="Z49" s="166"/>
      <c r="AA49" s="166"/>
      <c r="AB49" s="161"/>
      <c r="AC49" s="161"/>
      <c r="AD49" s="161"/>
      <c r="AE49" s="161"/>
      <c r="AF49" s="308"/>
      <c r="AG49" s="308"/>
      <c r="AH49" s="308"/>
      <c r="AI49" s="110"/>
      <c r="AJ49" s="110"/>
      <c r="AK49" s="110"/>
      <c r="AL49" s="110"/>
      <c r="AM49" s="308"/>
      <c r="AN49" s="308"/>
      <c r="AO49" s="308"/>
      <c r="AP49" s="308"/>
      <c r="AQ49" s="308"/>
      <c r="AR49" s="440"/>
      <c r="AS49" s="440"/>
    </row>
    <row r="50" spans="2:45" ht="15" customHeight="1"/>
  </sheetData>
  <mergeCells count="96">
    <mergeCell ref="AB37:AE37"/>
    <mergeCell ref="AB33:AE33"/>
    <mergeCell ref="AB31:AE31"/>
    <mergeCell ref="T19:Y22"/>
    <mergeCell ref="T43:Y43"/>
    <mergeCell ref="T39:Y39"/>
    <mergeCell ref="T40:Y40"/>
    <mergeCell ref="T41:Y41"/>
    <mergeCell ref="AM14:AQ49"/>
    <mergeCell ref="AR14:AS49"/>
    <mergeCell ref="T18:Y18"/>
    <mergeCell ref="T23:Y23"/>
    <mergeCell ref="T24:Y24"/>
    <mergeCell ref="T25:Y25"/>
    <mergeCell ref="T26:Y26"/>
    <mergeCell ref="T27:Y27"/>
    <mergeCell ref="T28:Y28"/>
    <mergeCell ref="T30:Y30"/>
    <mergeCell ref="AF14:AF49"/>
    <mergeCell ref="AG14:AG49"/>
    <mergeCell ref="AH14:AH49"/>
    <mergeCell ref="T42:Y42"/>
    <mergeCell ref="T48:Y48"/>
    <mergeCell ref="AB25:AE25"/>
    <mergeCell ref="G10:G13"/>
    <mergeCell ref="H10:Y10"/>
    <mergeCell ref="Z10:AS10"/>
    <mergeCell ref="H11:N13"/>
    <mergeCell ref="O11:S13"/>
    <mergeCell ref="T11:Y13"/>
    <mergeCell ref="Z11:Z13"/>
    <mergeCell ref="AB11:AE12"/>
    <mergeCell ref="AF11:AF13"/>
    <mergeCell ref="AG11:AG13"/>
    <mergeCell ref="AH11:AH13"/>
    <mergeCell ref="AI11:AL12"/>
    <mergeCell ref="AM11:AQ13"/>
    <mergeCell ref="AR11:AS13"/>
    <mergeCell ref="B3:G4"/>
    <mergeCell ref="H3:AS4"/>
    <mergeCell ref="B5:G5"/>
    <mergeCell ref="H5:AS5"/>
    <mergeCell ref="B6:G8"/>
    <mergeCell ref="I6:AS6"/>
    <mergeCell ref="I7:AS7"/>
    <mergeCell ref="I8:AS8"/>
    <mergeCell ref="B9:AS9"/>
    <mergeCell ref="B10:F13"/>
    <mergeCell ref="T36:Y36"/>
    <mergeCell ref="T37:Y37"/>
    <mergeCell ref="T38:Y38"/>
    <mergeCell ref="H24:N25"/>
    <mergeCell ref="H31:N32"/>
    <mergeCell ref="O31:S32"/>
    <mergeCell ref="H26:N27"/>
    <mergeCell ref="H37:N38"/>
    <mergeCell ref="O37:S38"/>
    <mergeCell ref="T31:Y31"/>
    <mergeCell ref="T32:Y32"/>
    <mergeCell ref="T33:Y33"/>
    <mergeCell ref="T34:Y34"/>
    <mergeCell ref="T35:Y35"/>
    <mergeCell ref="H41:N42"/>
    <mergeCell ref="O41:S42"/>
    <mergeCell ref="B14:F49"/>
    <mergeCell ref="G14:G49"/>
    <mergeCell ref="H14:N15"/>
    <mergeCell ref="H28:N30"/>
    <mergeCell ref="H16:N17"/>
    <mergeCell ref="O39:S40"/>
    <mergeCell ref="H49:N49"/>
    <mergeCell ref="O49:S49"/>
    <mergeCell ref="H33:N34"/>
    <mergeCell ref="O33:S34"/>
    <mergeCell ref="H39:N40"/>
    <mergeCell ref="H35:N36"/>
    <mergeCell ref="O35:S36"/>
    <mergeCell ref="H22:N22"/>
    <mergeCell ref="T49:Y49"/>
    <mergeCell ref="H43:N44"/>
    <mergeCell ref="O43:S44"/>
    <mergeCell ref="H45:N46"/>
    <mergeCell ref="O45:S46"/>
    <mergeCell ref="T47:Y47"/>
    <mergeCell ref="T44:Y44"/>
    <mergeCell ref="T45:Y45"/>
    <mergeCell ref="T46:Y46"/>
    <mergeCell ref="H23:N23"/>
    <mergeCell ref="O14:S30"/>
    <mergeCell ref="T14:Y17"/>
    <mergeCell ref="T29:Y29"/>
    <mergeCell ref="AA11:AA13"/>
    <mergeCell ref="H18:N18"/>
    <mergeCell ref="H19:N19"/>
    <mergeCell ref="H20:N20"/>
    <mergeCell ref="H21:N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AH14"/>
  <sheetViews>
    <sheetView view="pageBreakPreview" zoomScale="30" zoomScaleNormal="30" zoomScaleSheetLayoutView="30" workbookViewId="0">
      <selection activeCell="P28" sqref="P28"/>
    </sheetView>
  </sheetViews>
  <sheetFormatPr baseColWidth="10" defaultColWidth="11" defaultRowHeight="14.4"/>
  <cols>
    <col min="1" max="5" width="11" style="96"/>
    <col min="6" max="6" width="22.3984375" style="96" customWidth="1"/>
    <col min="7" max="7" width="69.5" style="96" customWidth="1"/>
    <col min="8" max="12" width="11" style="96"/>
    <col min="13" max="13" width="20" style="96" customWidth="1"/>
    <col min="14" max="14" width="23.69921875" style="96" customWidth="1"/>
    <col min="15" max="15" width="75.19921875" style="96" hidden="1" customWidth="1"/>
    <col min="16" max="16" width="57.59765625" style="96" customWidth="1"/>
    <col min="17" max="17" width="17.09765625" style="96" hidden="1" customWidth="1"/>
    <col min="18" max="18" width="15" style="96" hidden="1" customWidth="1"/>
    <col min="19" max="19" width="43.69921875" style="96" customWidth="1"/>
    <col min="20" max="20" width="15.8984375" style="96" hidden="1" customWidth="1"/>
    <col min="21" max="21" width="35.3984375" style="96" customWidth="1"/>
    <col min="22" max="22" width="46.69921875" style="96" customWidth="1"/>
    <col min="23" max="23" width="47.59765625" style="96" customWidth="1"/>
    <col min="24" max="24" width="26.69921875" style="96" hidden="1" customWidth="1"/>
    <col min="25" max="25" width="32.59765625" style="96" hidden="1" customWidth="1"/>
    <col min="26" max="26" width="52" style="96" customWidth="1"/>
    <col min="27" max="27" width="23.3984375" style="96" hidden="1" customWidth="1"/>
    <col min="28" max="28" width="15.8984375" style="96" customWidth="1"/>
    <col min="29" max="33" width="11" style="96"/>
    <col min="34" max="34" width="34.59765625" style="96" customWidth="1"/>
    <col min="35" max="16384" width="11" style="96"/>
  </cols>
  <sheetData>
    <row r="3" spans="2:34" ht="45.75" customHeight="1">
      <c r="B3" s="449" t="s">
        <v>626</v>
      </c>
      <c r="C3" s="450"/>
      <c r="D3" s="450"/>
      <c r="E3" s="450"/>
      <c r="F3" s="450"/>
      <c r="G3" s="451"/>
      <c r="H3" s="455" t="s">
        <v>679</v>
      </c>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row>
    <row r="4" spans="2:34" ht="37.5" customHeight="1">
      <c r="B4" s="452"/>
      <c r="C4" s="453"/>
      <c r="D4" s="453"/>
      <c r="E4" s="453"/>
      <c r="F4" s="453"/>
      <c r="G4" s="454"/>
      <c r="H4" s="455"/>
      <c r="I4" s="455"/>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row>
    <row r="5" spans="2:34" ht="105" customHeight="1">
      <c r="B5" s="449" t="s">
        <v>659</v>
      </c>
      <c r="C5" s="450"/>
      <c r="D5" s="450"/>
      <c r="E5" s="450"/>
      <c r="F5" s="450"/>
      <c r="G5" s="451"/>
      <c r="H5" s="456" t="s">
        <v>696</v>
      </c>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8"/>
    </row>
    <row r="6" spans="2:34" ht="45">
      <c r="B6" s="449" t="s">
        <v>661</v>
      </c>
      <c r="C6" s="450"/>
      <c r="D6" s="450"/>
      <c r="E6" s="450"/>
      <c r="F6" s="450"/>
      <c r="G6" s="451"/>
      <c r="H6" s="109">
        <v>1</v>
      </c>
      <c r="I6" s="346" t="s">
        <v>697</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row>
    <row r="7" spans="2:34" ht="45">
      <c r="B7" s="459"/>
      <c r="C7" s="460"/>
      <c r="D7" s="460"/>
      <c r="E7" s="460"/>
      <c r="F7" s="460"/>
      <c r="G7" s="461"/>
      <c r="H7" s="109">
        <v>2</v>
      </c>
      <c r="I7" s="346" t="s">
        <v>698</v>
      </c>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row>
    <row r="8" spans="2:34" ht="67.5" customHeight="1">
      <c r="B8" s="452"/>
      <c r="C8" s="453"/>
      <c r="D8" s="453"/>
      <c r="E8" s="453"/>
      <c r="F8" s="453"/>
      <c r="G8" s="454"/>
      <c r="H8" s="109">
        <v>3</v>
      </c>
      <c r="I8" s="434" t="s">
        <v>699</v>
      </c>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6"/>
    </row>
    <row r="9" spans="2:34" ht="54.75" customHeight="1">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row>
    <row r="10" spans="2:34" ht="117.75" customHeight="1">
      <c r="B10" s="318" t="s">
        <v>658</v>
      </c>
      <c r="C10" s="318"/>
      <c r="D10" s="318"/>
      <c r="E10" s="318"/>
      <c r="F10" s="318"/>
      <c r="G10" s="348" t="s">
        <v>703</v>
      </c>
      <c r="H10" s="462" t="s">
        <v>629</v>
      </c>
      <c r="I10" s="462"/>
      <c r="J10" s="462"/>
      <c r="K10" s="462"/>
      <c r="L10" s="462"/>
      <c r="M10" s="462"/>
      <c r="N10" s="462"/>
      <c r="O10" s="351" t="s">
        <v>630</v>
      </c>
      <c r="P10" s="351"/>
      <c r="Q10" s="351"/>
      <c r="R10" s="351"/>
      <c r="S10" s="351"/>
      <c r="T10" s="351"/>
      <c r="U10" s="351"/>
      <c r="V10" s="351"/>
      <c r="W10" s="351"/>
      <c r="X10" s="351"/>
      <c r="Y10" s="351"/>
      <c r="Z10" s="351"/>
      <c r="AA10" s="351"/>
      <c r="AB10" s="351"/>
      <c r="AC10" s="351"/>
      <c r="AD10" s="351"/>
      <c r="AE10" s="351"/>
      <c r="AF10" s="351"/>
      <c r="AG10" s="351"/>
      <c r="AH10" s="351"/>
    </row>
    <row r="11" spans="2:34" ht="32.25" customHeight="1">
      <c r="B11" s="318"/>
      <c r="C11" s="318"/>
      <c r="D11" s="318"/>
      <c r="E11" s="318"/>
      <c r="F11" s="318"/>
      <c r="G11" s="349"/>
      <c r="H11" s="320" t="s">
        <v>7</v>
      </c>
      <c r="I11" s="320"/>
      <c r="J11" s="320"/>
      <c r="K11" s="320"/>
      <c r="L11" s="320"/>
      <c r="M11" s="320"/>
      <c r="N11" s="320"/>
      <c r="O11" s="463" t="s">
        <v>631</v>
      </c>
      <c r="P11" s="445" t="s">
        <v>836</v>
      </c>
      <c r="Q11" s="438" t="s">
        <v>632</v>
      </c>
      <c r="R11" s="438"/>
      <c r="S11" s="438"/>
      <c r="T11" s="438"/>
      <c r="U11" s="352" t="s">
        <v>30</v>
      </c>
      <c r="V11" s="355" t="s">
        <v>662</v>
      </c>
      <c r="W11" s="355" t="s">
        <v>663</v>
      </c>
      <c r="X11" s="339" t="s">
        <v>633</v>
      </c>
      <c r="Y11" s="340"/>
      <c r="Z11" s="340"/>
      <c r="AA11" s="341"/>
      <c r="AB11" s="308" t="s">
        <v>634</v>
      </c>
      <c r="AC11" s="308"/>
      <c r="AD11" s="308"/>
      <c r="AE11" s="308"/>
      <c r="AF11" s="308"/>
      <c r="AG11" s="308" t="s">
        <v>635</v>
      </c>
      <c r="AH11" s="308"/>
    </row>
    <row r="12" spans="2:34" ht="32.25" customHeight="1">
      <c r="B12" s="318"/>
      <c r="C12" s="318"/>
      <c r="D12" s="318"/>
      <c r="E12" s="318"/>
      <c r="F12" s="318"/>
      <c r="G12" s="349"/>
      <c r="H12" s="320"/>
      <c r="I12" s="320"/>
      <c r="J12" s="320"/>
      <c r="K12" s="320"/>
      <c r="L12" s="320"/>
      <c r="M12" s="320"/>
      <c r="N12" s="320"/>
      <c r="O12" s="464"/>
      <c r="P12" s="445"/>
      <c r="Q12" s="438"/>
      <c r="R12" s="438"/>
      <c r="S12" s="438"/>
      <c r="T12" s="438"/>
      <c r="U12" s="353"/>
      <c r="V12" s="356"/>
      <c r="W12" s="356"/>
      <c r="X12" s="342"/>
      <c r="Y12" s="343"/>
      <c r="Z12" s="343"/>
      <c r="AA12" s="344"/>
      <c r="AB12" s="308"/>
      <c r="AC12" s="308"/>
      <c r="AD12" s="308"/>
      <c r="AE12" s="308"/>
      <c r="AF12" s="308"/>
      <c r="AG12" s="308"/>
      <c r="AH12" s="308"/>
    </row>
    <row r="13" spans="2:34" ht="47.25" customHeight="1">
      <c r="B13" s="318"/>
      <c r="C13" s="318"/>
      <c r="D13" s="318"/>
      <c r="E13" s="318"/>
      <c r="F13" s="318"/>
      <c r="G13" s="350"/>
      <c r="H13" s="320"/>
      <c r="I13" s="320"/>
      <c r="J13" s="320"/>
      <c r="K13" s="320"/>
      <c r="L13" s="320"/>
      <c r="M13" s="320"/>
      <c r="N13" s="320"/>
      <c r="O13" s="465"/>
      <c r="P13" s="445"/>
      <c r="Q13" s="101">
        <v>2020</v>
      </c>
      <c r="R13" s="101">
        <v>2021</v>
      </c>
      <c r="S13" s="101">
        <v>2022</v>
      </c>
      <c r="T13" s="101">
        <v>2023</v>
      </c>
      <c r="U13" s="354"/>
      <c r="V13" s="357"/>
      <c r="W13" s="357"/>
      <c r="X13" s="101">
        <v>2020</v>
      </c>
      <c r="Y13" s="101">
        <v>2021</v>
      </c>
      <c r="Z13" s="101">
        <v>2022</v>
      </c>
      <c r="AA13" s="101">
        <v>2023</v>
      </c>
      <c r="AB13" s="308"/>
      <c r="AC13" s="308"/>
      <c r="AD13" s="308"/>
      <c r="AE13" s="308"/>
      <c r="AF13" s="308"/>
      <c r="AG13" s="308"/>
      <c r="AH13" s="308"/>
    </row>
    <row r="14" spans="2:34" ht="232.5" customHeight="1">
      <c r="B14" s="446" t="s">
        <v>716</v>
      </c>
      <c r="C14" s="447"/>
      <c r="D14" s="447"/>
      <c r="E14" s="447"/>
      <c r="F14" s="448"/>
      <c r="G14" s="155" t="s">
        <v>717</v>
      </c>
      <c r="H14" s="442" t="s">
        <v>606</v>
      </c>
      <c r="I14" s="443"/>
      <c r="J14" s="443"/>
      <c r="K14" s="443"/>
      <c r="L14" s="443"/>
      <c r="M14" s="443"/>
      <c r="N14" s="444"/>
      <c r="O14" s="175"/>
      <c r="P14" s="154"/>
      <c r="Q14" s="102"/>
      <c r="R14" s="102"/>
      <c r="S14" s="102"/>
      <c r="T14" s="102"/>
      <c r="U14" s="176"/>
      <c r="V14" s="176"/>
      <c r="W14" s="176"/>
      <c r="X14" s="103"/>
      <c r="Y14" s="103" t="s">
        <v>692</v>
      </c>
      <c r="Z14" s="103"/>
      <c r="AA14" s="103"/>
      <c r="AB14" s="308"/>
      <c r="AC14" s="308"/>
      <c r="AD14" s="308"/>
      <c r="AE14" s="308"/>
      <c r="AF14" s="308"/>
      <c r="AG14" s="308"/>
      <c r="AH14" s="308"/>
    </row>
  </sheetData>
  <mergeCells count="27">
    <mergeCell ref="B14:F14"/>
    <mergeCell ref="B3:G4"/>
    <mergeCell ref="H3:AH4"/>
    <mergeCell ref="B5:G5"/>
    <mergeCell ref="H5:AH5"/>
    <mergeCell ref="B6:G8"/>
    <mergeCell ref="I6:AH6"/>
    <mergeCell ref="I7:AH7"/>
    <mergeCell ref="I8:AH8"/>
    <mergeCell ref="B9:AH9"/>
    <mergeCell ref="B10:F13"/>
    <mergeCell ref="G10:G13"/>
    <mergeCell ref="H10:N10"/>
    <mergeCell ref="O10:AH10"/>
    <mergeCell ref="H11:N13"/>
    <mergeCell ref="O11:O13"/>
    <mergeCell ref="X11:AA12"/>
    <mergeCell ref="AB11:AF13"/>
    <mergeCell ref="AG11:AH13"/>
    <mergeCell ref="H14:N14"/>
    <mergeCell ref="AB14:AF14"/>
    <mergeCell ref="AG14:AH14"/>
    <mergeCell ref="Q11:T12"/>
    <mergeCell ref="U11:U13"/>
    <mergeCell ref="V11:V13"/>
    <mergeCell ref="P11:P13"/>
    <mergeCell ref="W11:W13"/>
  </mergeCells>
  <pageMargins left="0.7" right="0.7" top="0.75" bottom="0.75" header="0.3" footer="0.3"/>
  <pageSetup scale="1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3:AT21"/>
  <sheetViews>
    <sheetView topLeftCell="A11" zoomScale="20" zoomScaleNormal="20" workbookViewId="0">
      <selection activeCell="H21" sqref="H21:N21"/>
    </sheetView>
  </sheetViews>
  <sheetFormatPr baseColWidth="10" defaultColWidth="11" defaultRowHeight="14.4"/>
  <cols>
    <col min="1" max="5" width="11" style="96"/>
    <col min="6" max="6" width="30.5" style="96" customWidth="1"/>
    <col min="7" max="7" width="78.8984375" style="96" customWidth="1"/>
    <col min="8" max="12" width="11" style="96"/>
    <col min="13" max="13" width="20" style="96" customWidth="1"/>
    <col min="14" max="14" width="23.69921875" style="96" customWidth="1"/>
    <col min="15" max="15" width="11" style="96" hidden="1" customWidth="1"/>
    <col min="16" max="16" width="35.3984375" style="96" hidden="1" customWidth="1"/>
    <col min="17" max="18" width="0" style="96" hidden="1" customWidth="1"/>
    <col min="19" max="19" width="36.8984375" style="96" hidden="1" customWidth="1"/>
    <col min="20" max="20" width="60.59765625" style="96" hidden="1" customWidth="1"/>
    <col min="21" max="27" width="0" style="96" hidden="1" customWidth="1"/>
    <col min="28" max="28" width="86.59765625" style="96" customWidth="1"/>
    <col min="29" max="29" width="17.09765625" style="96" hidden="1" customWidth="1"/>
    <col min="30" max="30" width="15" style="96" hidden="1" customWidth="1"/>
    <col min="31" max="31" width="42.5" style="96" customWidth="1"/>
    <col min="32" max="32" width="15.8984375" style="96" hidden="1" customWidth="1"/>
    <col min="33" max="33" width="23.69921875" style="96" customWidth="1"/>
    <col min="34" max="34" width="23" style="96" customWidth="1"/>
    <col min="35" max="35" width="25.5" style="96" customWidth="1"/>
    <col min="36" max="36" width="26.69921875" style="96" customWidth="1"/>
    <col min="37" max="37" width="32.59765625" style="96" customWidth="1"/>
    <col min="38" max="38" width="25" style="96" customWidth="1"/>
    <col min="39" max="39" width="23.3984375" style="96" customWidth="1"/>
    <col min="40" max="40" width="15.8984375" style="96" customWidth="1"/>
    <col min="41" max="45" width="11" style="96"/>
    <col min="46" max="46" width="34.59765625" style="96" customWidth="1"/>
    <col min="47" max="16384" width="11" style="96"/>
  </cols>
  <sheetData>
    <row r="3" spans="2:46" ht="45.75" customHeight="1">
      <c r="B3" s="497" t="s">
        <v>626</v>
      </c>
      <c r="C3" s="498"/>
      <c r="D3" s="498"/>
      <c r="E3" s="498"/>
      <c r="F3" s="498"/>
      <c r="G3" s="499"/>
      <c r="H3" s="503" t="s">
        <v>678</v>
      </c>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row>
    <row r="4" spans="2:46" ht="37.5" customHeight="1">
      <c r="B4" s="500"/>
      <c r="C4" s="501"/>
      <c r="D4" s="501"/>
      <c r="E4" s="501"/>
      <c r="F4" s="501"/>
      <c r="G4" s="502"/>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row>
    <row r="5" spans="2:46" ht="105" customHeight="1">
      <c r="B5" s="497" t="s">
        <v>659</v>
      </c>
      <c r="C5" s="498"/>
      <c r="D5" s="498"/>
      <c r="E5" s="498"/>
      <c r="F5" s="498"/>
      <c r="G5" s="499"/>
      <c r="H5" s="504" t="s">
        <v>714</v>
      </c>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6"/>
    </row>
    <row r="6" spans="2:46" ht="75" customHeight="1">
      <c r="B6" s="497" t="s">
        <v>661</v>
      </c>
      <c r="C6" s="498"/>
      <c r="D6" s="498"/>
      <c r="E6" s="498"/>
      <c r="F6" s="498"/>
      <c r="G6" s="499"/>
      <c r="H6" s="107">
        <v>1</v>
      </c>
      <c r="I6" s="346" t="s">
        <v>693</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row>
    <row r="7" spans="2:46" ht="45">
      <c r="B7" s="507"/>
      <c r="C7" s="508"/>
      <c r="D7" s="508"/>
      <c r="E7" s="508"/>
      <c r="F7" s="508"/>
      <c r="G7" s="509"/>
      <c r="H7" s="107">
        <v>2</v>
      </c>
      <c r="I7" s="346" t="s">
        <v>694</v>
      </c>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row>
    <row r="8" spans="2:46" ht="67.5" customHeight="1">
      <c r="B8" s="500"/>
      <c r="C8" s="501"/>
      <c r="D8" s="501"/>
      <c r="E8" s="501"/>
      <c r="F8" s="501"/>
      <c r="G8" s="502"/>
      <c r="H8" s="107">
        <v>3</v>
      </c>
      <c r="I8" s="434" t="s">
        <v>695</v>
      </c>
      <c r="J8" s="435"/>
      <c r="K8" s="435"/>
      <c r="L8" s="435"/>
      <c r="M8" s="435"/>
      <c r="N8" s="435"/>
      <c r="O8" s="435"/>
      <c r="P8" s="435"/>
      <c r="Q8" s="435"/>
      <c r="R8" s="435"/>
      <c r="S8" s="435"/>
      <c r="T8" s="435"/>
      <c r="U8" s="435"/>
      <c r="V8" s="435"/>
      <c r="W8" s="435"/>
      <c r="X8" s="435"/>
      <c r="Y8" s="435"/>
      <c r="Z8" s="435"/>
      <c r="AA8" s="435"/>
      <c r="AB8" s="435"/>
      <c r="AC8" s="435"/>
      <c r="AD8" s="435"/>
      <c r="AE8" s="435"/>
      <c r="AF8" s="435"/>
      <c r="AG8" s="435"/>
      <c r="AH8" s="435"/>
      <c r="AI8" s="435"/>
      <c r="AJ8" s="435"/>
      <c r="AK8" s="435"/>
      <c r="AL8" s="435"/>
      <c r="AM8" s="435"/>
      <c r="AN8" s="435"/>
      <c r="AO8" s="435"/>
      <c r="AP8" s="435"/>
      <c r="AQ8" s="435"/>
      <c r="AR8" s="435"/>
      <c r="AS8" s="435"/>
      <c r="AT8" s="436"/>
    </row>
    <row r="9" spans="2:46" ht="54.75" customHeight="1">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row>
    <row r="10" spans="2:46" ht="159" customHeight="1">
      <c r="B10" s="318" t="s">
        <v>658</v>
      </c>
      <c r="C10" s="318"/>
      <c r="D10" s="318"/>
      <c r="E10" s="318"/>
      <c r="F10" s="318"/>
      <c r="G10" s="348" t="s">
        <v>703</v>
      </c>
      <c r="H10" s="319" t="s">
        <v>629</v>
      </c>
      <c r="I10" s="319"/>
      <c r="J10" s="319"/>
      <c r="K10" s="319"/>
      <c r="L10" s="319"/>
      <c r="M10" s="319"/>
      <c r="N10" s="319"/>
      <c r="O10" s="319"/>
      <c r="P10" s="319"/>
      <c r="Q10" s="319"/>
      <c r="R10" s="319"/>
      <c r="S10" s="319"/>
      <c r="T10" s="121"/>
      <c r="U10" s="351" t="s">
        <v>630</v>
      </c>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row>
    <row r="11" spans="2:46" ht="32.25" customHeight="1">
      <c r="B11" s="318"/>
      <c r="C11" s="318"/>
      <c r="D11" s="318"/>
      <c r="E11" s="318"/>
      <c r="F11" s="318"/>
      <c r="G11" s="349"/>
      <c r="H11" s="475" t="s">
        <v>7</v>
      </c>
      <c r="I11" s="475"/>
      <c r="J11" s="475"/>
      <c r="K11" s="475"/>
      <c r="L11" s="475"/>
      <c r="M11" s="475"/>
      <c r="N11" s="475"/>
      <c r="O11" s="475" t="s">
        <v>666</v>
      </c>
      <c r="P11" s="475"/>
      <c r="Q11" s="475"/>
      <c r="R11" s="475"/>
      <c r="S11" s="475"/>
      <c r="T11" s="491" t="s">
        <v>811</v>
      </c>
      <c r="U11" s="476" t="s">
        <v>631</v>
      </c>
      <c r="V11" s="477"/>
      <c r="W11" s="477"/>
      <c r="X11" s="477"/>
      <c r="Y11" s="477"/>
      <c r="Z11" s="477"/>
      <c r="AA11" s="478"/>
      <c r="AB11" s="494" t="s">
        <v>837</v>
      </c>
      <c r="AC11" s="485" t="s">
        <v>632</v>
      </c>
      <c r="AD11" s="486"/>
      <c r="AE11" s="486"/>
      <c r="AF11" s="487"/>
      <c r="AG11" s="352" t="s">
        <v>30</v>
      </c>
      <c r="AH11" s="355" t="s">
        <v>662</v>
      </c>
      <c r="AI11" s="355" t="s">
        <v>663</v>
      </c>
      <c r="AJ11" s="339" t="s">
        <v>633</v>
      </c>
      <c r="AK11" s="340"/>
      <c r="AL11" s="340"/>
      <c r="AM11" s="341"/>
      <c r="AN11" s="308" t="s">
        <v>634</v>
      </c>
      <c r="AO11" s="308"/>
      <c r="AP11" s="308"/>
      <c r="AQ11" s="308"/>
      <c r="AR11" s="308"/>
      <c r="AS11" s="308" t="s">
        <v>635</v>
      </c>
      <c r="AT11" s="308"/>
    </row>
    <row r="12" spans="2:46" ht="32.25" customHeight="1">
      <c r="B12" s="318"/>
      <c r="C12" s="318"/>
      <c r="D12" s="318"/>
      <c r="E12" s="318"/>
      <c r="F12" s="318"/>
      <c r="G12" s="349"/>
      <c r="H12" s="475"/>
      <c r="I12" s="475"/>
      <c r="J12" s="475"/>
      <c r="K12" s="475"/>
      <c r="L12" s="475"/>
      <c r="M12" s="475"/>
      <c r="N12" s="475"/>
      <c r="O12" s="475"/>
      <c r="P12" s="475"/>
      <c r="Q12" s="475"/>
      <c r="R12" s="475"/>
      <c r="S12" s="475"/>
      <c r="T12" s="492"/>
      <c r="U12" s="479"/>
      <c r="V12" s="480"/>
      <c r="W12" s="480"/>
      <c r="X12" s="480"/>
      <c r="Y12" s="480"/>
      <c r="Z12" s="480"/>
      <c r="AA12" s="481"/>
      <c r="AB12" s="495"/>
      <c r="AC12" s="488"/>
      <c r="AD12" s="489"/>
      <c r="AE12" s="489"/>
      <c r="AF12" s="490"/>
      <c r="AG12" s="353"/>
      <c r="AH12" s="356"/>
      <c r="AI12" s="356"/>
      <c r="AJ12" s="342"/>
      <c r="AK12" s="343"/>
      <c r="AL12" s="343"/>
      <c r="AM12" s="344"/>
      <c r="AN12" s="308"/>
      <c r="AO12" s="308"/>
      <c r="AP12" s="308"/>
      <c r="AQ12" s="308"/>
      <c r="AR12" s="308"/>
      <c r="AS12" s="308"/>
      <c r="AT12" s="308"/>
    </row>
    <row r="13" spans="2:46" ht="141" customHeight="1">
      <c r="B13" s="318"/>
      <c r="C13" s="318"/>
      <c r="D13" s="318"/>
      <c r="E13" s="318"/>
      <c r="F13" s="318"/>
      <c r="G13" s="350"/>
      <c r="H13" s="475"/>
      <c r="I13" s="475"/>
      <c r="J13" s="475"/>
      <c r="K13" s="475"/>
      <c r="L13" s="475"/>
      <c r="M13" s="475"/>
      <c r="N13" s="475"/>
      <c r="O13" s="475"/>
      <c r="P13" s="475"/>
      <c r="Q13" s="475"/>
      <c r="R13" s="475"/>
      <c r="S13" s="475"/>
      <c r="T13" s="493"/>
      <c r="U13" s="482"/>
      <c r="V13" s="483"/>
      <c r="W13" s="483"/>
      <c r="X13" s="483"/>
      <c r="Y13" s="483"/>
      <c r="Z13" s="483"/>
      <c r="AA13" s="484"/>
      <c r="AB13" s="496"/>
      <c r="AC13" s="101">
        <v>2020</v>
      </c>
      <c r="AD13" s="101">
        <v>2021</v>
      </c>
      <c r="AE13" s="101">
        <v>2022</v>
      </c>
      <c r="AF13" s="101">
        <v>2023</v>
      </c>
      <c r="AG13" s="354"/>
      <c r="AH13" s="357"/>
      <c r="AI13" s="357"/>
      <c r="AJ13" s="101">
        <v>2020</v>
      </c>
      <c r="AK13" s="101">
        <v>2021</v>
      </c>
      <c r="AL13" s="101">
        <v>2022</v>
      </c>
      <c r="AM13" s="101">
        <v>2023</v>
      </c>
      <c r="AN13" s="308"/>
      <c r="AO13" s="308"/>
      <c r="AP13" s="308"/>
      <c r="AQ13" s="308"/>
      <c r="AR13" s="308"/>
      <c r="AS13" s="308"/>
      <c r="AT13" s="308"/>
    </row>
    <row r="14" spans="2:46" ht="153.75" hidden="1" customHeight="1">
      <c r="B14" s="471" t="s">
        <v>710</v>
      </c>
      <c r="C14" s="471"/>
      <c r="D14" s="471"/>
      <c r="E14" s="471"/>
      <c r="F14" s="471"/>
      <c r="G14" s="472" t="s">
        <v>711</v>
      </c>
      <c r="H14" s="474" t="s">
        <v>620</v>
      </c>
      <c r="I14" s="474"/>
      <c r="J14" s="474"/>
      <c r="K14" s="474"/>
      <c r="L14" s="474"/>
      <c r="M14" s="474"/>
      <c r="N14" s="474"/>
      <c r="O14" s="308" t="s">
        <v>202</v>
      </c>
      <c r="P14" s="308"/>
      <c r="Q14" s="308"/>
      <c r="R14" s="308"/>
      <c r="S14" s="308"/>
      <c r="T14" s="110"/>
      <c r="U14" s="470" t="s">
        <v>620</v>
      </c>
      <c r="V14" s="470"/>
      <c r="W14" s="470"/>
      <c r="X14" s="470"/>
      <c r="Y14" s="470"/>
      <c r="Z14" s="470"/>
      <c r="AA14" s="470"/>
      <c r="AB14" s="154"/>
      <c r="AC14" s="102"/>
      <c r="AD14" s="102"/>
      <c r="AE14" s="102"/>
      <c r="AF14" s="102"/>
      <c r="AG14" s="466" t="s">
        <v>712</v>
      </c>
      <c r="AH14" s="466" t="s">
        <v>718</v>
      </c>
      <c r="AI14" s="466" t="s">
        <v>713</v>
      </c>
      <c r="AJ14" s="308"/>
      <c r="AK14" s="110" t="s">
        <v>692</v>
      </c>
      <c r="AL14" s="308"/>
      <c r="AM14" s="308"/>
      <c r="AN14" s="339" t="s">
        <v>715</v>
      </c>
      <c r="AO14" s="340"/>
      <c r="AP14" s="340"/>
      <c r="AQ14" s="340"/>
      <c r="AR14" s="341"/>
      <c r="AS14" s="308" t="s">
        <v>709</v>
      </c>
      <c r="AT14" s="308"/>
    </row>
    <row r="15" spans="2:46" ht="255.75" hidden="1" customHeight="1">
      <c r="B15" s="471"/>
      <c r="C15" s="471"/>
      <c r="D15" s="471"/>
      <c r="E15" s="471"/>
      <c r="F15" s="471"/>
      <c r="G15" s="473"/>
      <c r="H15" s="474"/>
      <c r="I15" s="474"/>
      <c r="J15" s="474"/>
      <c r="K15" s="474"/>
      <c r="L15" s="474"/>
      <c r="M15" s="474"/>
      <c r="N15" s="474"/>
      <c r="O15" s="308"/>
      <c r="P15" s="308"/>
      <c r="Q15" s="308"/>
      <c r="R15" s="308"/>
      <c r="S15" s="308"/>
      <c r="T15" s="110"/>
      <c r="U15" s="470"/>
      <c r="V15" s="470"/>
      <c r="W15" s="470"/>
      <c r="X15" s="470"/>
      <c r="Y15" s="470"/>
      <c r="Z15" s="470"/>
      <c r="AA15" s="470"/>
      <c r="AB15" s="154"/>
      <c r="AC15" s="102"/>
      <c r="AD15" s="102"/>
      <c r="AE15" s="102"/>
      <c r="AF15" s="102"/>
      <c r="AG15" s="466"/>
      <c r="AH15" s="466"/>
      <c r="AI15" s="466"/>
      <c r="AJ15" s="308"/>
      <c r="AK15" s="110" t="s">
        <v>692</v>
      </c>
      <c r="AL15" s="308"/>
      <c r="AM15" s="308"/>
      <c r="AN15" s="467"/>
      <c r="AO15" s="468"/>
      <c r="AP15" s="468"/>
      <c r="AQ15" s="468"/>
      <c r="AR15" s="469"/>
      <c r="AS15" s="308"/>
      <c r="AT15" s="308"/>
    </row>
    <row r="16" spans="2:46" ht="138.75" hidden="1" customHeight="1">
      <c r="B16" s="471"/>
      <c r="C16" s="471"/>
      <c r="D16" s="471"/>
      <c r="E16" s="471"/>
      <c r="F16" s="471"/>
      <c r="G16" s="473"/>
      <c r="H16" s="474" t="s">
        <v>611</v>
      </c>
      <c r="I16" s="474"/>
      <c r="J16" s="474"/>
      <c r="K16" s="474"/>
      <c r="L16" s="474"/>
      <c r="M16" s="474"/>
      <c r="N16" s="474"/>
      <c r="O16" s="339" t="s">
        <v>69</v>
      </c>
      <c r="P16" s="340"/>
      <c r="Q16" s="340"/>
      <c r="R16" s="340"/>
      <c r="S16" s="341"/>
      <c r="T16" s="110"/>
      <c r="U16" s="470"/>
      <c r="V16" s="470"/>
      <c r="W16" s="470"/>
      <c r="X16" s="470"/>
      <c r="Y16" s="470"/>
      <c r="Z16" s="470"/>
      <c r="AA16" s="470"/>
      <c r="AB16" s="154"/>
      <c r="AC16" s="102"/>
      <c r="AD16" s="102"/>
      <c r="AE16" s="102"/>
      <c r="AF16" s="102"/>
      <c r="AG16" s="466"/>
      <c r="AH16" s="466"/>
      <c r="AI16" s="466"/>
      <c r="AJ16" s="308"/>
      <c r="AK16" s="110" t="s">
        <v>692</v>
      </c>
      <c r="AL16" s="308"/>
      <c r="AM16" s="308"/>
      <c r="AN16" s="467"/>
      <c r="AO16" s="468"/>
      <c r="AP16" s="468"/>
      <c r="AQ16" s="468"/>
      <c r="AR16" s="469"/>
      <c r="AS16" s="308"/>
      <c r="AT16" s="308"/>
    </row>
    <row r="17" spans="2:46" ht="178.5" hidden="1" customHeight="1">
      <c r="B17" s="471"/>
      <c r="C17" s="471"/>
      <c r="D17" s="471"/>
      <c r="E17" s="471"/>
      <c r="F17" s="471"/>
      <c r="G17" s="473"/>
      <c r="H17" s="474"/>
      <c r="I17" s="474"/>
      <c r="J17" s="474"/>
      <c r="K17" s="474"/>
      <c r="L17" s="474"/>
      <c r="M17" s="474"/>
      <c r="N17" s="474"/>
      <c r="O17" s="467"/>
      <c r="P17" s="468"/>
      <c r="Q17" s="468"/>
      <c r="R17" s="468"/>
      <c r="S17" s="469"/>
      <c r="T17" s="110"/>
      <c r="U17" s="470"/>
      <c r="V17" s="470"/>
      <c r="W17" s="470"/>
      <c r="X17" s="470"/>
      <c r="Y17" s="470"/>
      <c r="Z17" s="470"/>
      <c r="AA17" s="470"/>
      <c r="AB17" s="154"/>
      <c r="AC17" s="102"/>
      <c r="AD17" s="102"/>
      <c r="AE17" s="102"/>
      <c r="AF17" s="102"/>
      <c r="AG17" s="466"/>
      <c r="AH17" s="466"/>
      <c r="AI17" s="466"/>
      <c r="AJ17" s="308"/>
      <c r="AK17" s="110" t="s">
        <v>692</v>
      </c>
      <c r="AL17" s="308"/>
      <c r="AM17" s="308"/>
      <c r="AN17" s="467"/>
      <c r="AO17" s="468"/>
      <c r="AP17" s="468"/>
      <c r="AQ17" s="468"/>
      <c r="AR17" s="469"/>
      <c r="AS17" s="308"/>
      <c r="AT17" s="308"/>
    </row>
    <row r="18" spans="2:46" ht="193.5" customHeight="1">
      <c r="B18" s="471"/>
      <c r="C18" s="471"/>
      <c r="D18" s="471"/>
      <c r="E18" s="471"/>
      <c r="F18" s="471"/>
      <c r="G18" s="473"/>
      <c r="H18" s="474" t="s">
        <v>617</v>
      </c>
      <c r="I18" s="474"/>
      <c r="J18" s="474"/>
      <c r="K18" s="474"/>
      <c r="L18" s="474"/>
      <c r="M18" s="474"/>
      <c r="N18" s="474"/>
      <c r="O18" s="467"/>
      <c r="P18" s="468"/>
      <c r="Q18" s="468"/>
      <c r="R18" s="468"/>
      <c r="S18" s="469"/>
      <c r="T18" s="110"/>
      <c r="U18" s="470"/>
      <c r="V18" s="470"/>
      <c r="W18" s="470"/>
      <c r="X18" s="470"/>
      <c r="Y18" s="470"/>
      <c r="Z18" s="470"/>
      <c r="AA18" s="470"/>
      <c r="AB18" s="154" t="s">
        <v>840</v>
      </c>
      <c r="AC18" s="102"/>
      <c r="AD18" s="102"/>
      <c r="AE18" s="102"/>
      <c r="AF18" s="102"/>
      <c r="AG18" s="466"/>
      <c r="AH18" s="466"/>
      <c r="AI18" s="466"/>
      <c r="AJ18" s="103"/>
      <c r="AK18" s="110" t="s">
        <v>692</v>
      </c>
      <c r="AL18" s="103"/>
      <c r="AM18" s="103"/>
      <c r="AN18" s="467"/>
      <c r="AO18" s="468"/>
      <c r="AP18" s="468"/>
      <c r="AQ18" s="468"/>
      <c r="AR18" s="469"/>
      <c r="AS18" s="308"/>
      <c r="AT18" s="308"/>
    </row>
    <row r="19" spans="2:46" ht="174.75" customHeight="1">
      <c r="B19" s="471"/>
      <c r="C19" s="471"/>
      <c r="D19" s="471"/>
      <c r="E19" s="471"/>
      <c r="F19" s="471"/>
      <c r="G19" s="473"/>
      <c r="H19" s="474"/>
      <c r="I19" s="474"/>
      <c r="J19" s="474"/>
      <c r="K19" s="474"/>
      <c r="L19" s="474"/>
      <c r="M19" s="474"/>
      <c r="N19" s="474"/>
      <c r="O19" s="467"/>
      <c r="P19" s="468"/>
      <c r="Q19" s="468"/>
      <c r="R19" s="468"/>
      <c r="S19" s="469"/>
      <c r="T19" s="110"/>
      <c r="U19" s="470"/>
      <c r="V19" s="470"/>
      <c r="W19" s="470"/>
      <c r="X19" s="470"/>
      <c r="Y19" s="470"/>
      <c r="Z19" s="470"/>
      <c r="AA19" s="470"/>
      <c r="AB19" s="154" t="s">
        <v>841</v>
      </c>
      <c r="AC19" s="102"/>
      <c r="AD19" s="102"/>
      <c r="AE19" s="102"/>
      <c r="AF19" s="102"/>
      <c r="AG19" s="466"/>
      <c r="AH19" s="466"/>
      <c r="AI19" s="466"/>
      <c r="AJ19" s="103"/>
      <c r="AK19" s="110" t="s">
        <v>692</v>
      </c>
      <c r="AL19" s="103"/>
      <c r="AM19" s="103"/>
      <c r="AN19" s="467"/>
      <c r="AO19" s="468"/>
      <c r="AP19" s="468"/>
      <c r="AQ19" s="468"/>
      <c r="AR19" s="469"/>
      <c r="AS19" s="308"/>
      <c r="AT19" s="308"/>
    </row>
    <row r="20" spans="2:46" ht="219.75" customHeight="1">
      <c r="B20" s="471"/>
      <c r="C20" s="471"/>
      <c r="D20" s="471"/>
      <c r="E20" s="471"/>
      <c r="F20" s="471"/>
      <c r="G20" s="473"/>
      <c r="H20" s="442" t="s">
        <v>618</v>
      </c>
      <c r="I20" s="443"/>
      <c r="J20" s="443"/>
      <c r="K20" s="443"/>
      <c r="L20" s="443"/>
      <c r="M20" s="443"/>
      <c r="N20" s="444"/>
      <c r="O20" s="467"/>
      <c r="P20" s="468"/>
      <c r="Q20" s="468"/>
      <c r="R20" s="468"/>
      <c r="S20" s="469"/>
      <c r="T20" s="110"/>
      <c r="U20" s="470"/>
      <c r="V20" s="470"/>
      <c r="W20" s="470"/>
      <c r="X20" s="470"/>
      <c r="Y20" s="470"/>
      <c r="Z20" s="470"/>
      <c r="AA20" s="470"/>
      <c r="AB20" s="154"/>
      <c r="AC20" s="102"/>
      <c r="AD20" s="102"/>
      <c r="AE20" s="102"/>
      <c r="AF20" s="102"/>
      <c r="AG20" s="466"/>
      <c r="AH20" s="466"/>
      <c r="AI20" s="466"/>
      <c r="AJ20" s="103"/>
      <c r="AK20" s="110" t="s">
        <v>692</v>
      </c>
      <c r="AL20" s="103"/>
      <c r="AM20" s="103"/>
      <c r="AN20" s="467"/>
      <c r="AO20" s="468"/>
      <c r="AP20" s="468"/>
      <c r="AQ20" s="468"/>
      <c r="AR20" s="469"/>
      <c r="AS20" s="308"/>
      <c r="AT20" s="308"/>
    </row>
    <row r="21" spans="2:46" ht="332.25" customHeight="1">
      <c r="B21" s="471"/>
      <c r="C21" s="471"/>
      <c r="D21" s="471"/>
      <c r="E21" s="471"/>
      <c r="F21" s="471"/>
      <c r="G21" s="473"/>
      <c r="H21" s="442" t="s">
        <v>620</v>
      </c>
      <c r="I21" s="443"/>
      <c r="J21" s="443"/>
      <c r="K21" s="443"/>
      <c r="L21" s="443"/>
      <c r="M21" s="443"/>
      <c r="N21" s="444"/>
      <c r="O21" s="467"/>
      <c r="P21" s="468"/>
      <c r="Q21" s="468"/>
      <c r="R21" s="468"/>
      <c r="S21" s="469"/>
      <c r="T21" s="110"/>
      <c r="U21" s="470"/>
      <c r="V21" s="470"/>
      <c r="W21" s="470"/>
      <c r="X21" s="470"/>
      <c r="Y21" s="470"/>
      <c r="Z21" s="470"/>
      <c r="AA21" s="470"/>
      <c r="AB21" s="154" t="s">
        <v>842</v>
      </c>
      <c r="AC21" s="102"/>
      <c r="AD21" s="102"/>
      <c r="AE21" s="102"/>
      <c r="AF21" s="102"/>
      <c r="AG21" s="466"/>
      <c r="AH21" s="466"/>
      <c r="AI21" s="466"/>
      <c r="AJ21" s="103"/>
      <c r="AK21" s="110"/>
      <c r="AL21" s="103"/>
      <c r="AM21" s="103"/>
      <c r="AN21" s="467"/>
      <c r="AO21" s="468"/>
      <c r="AP21" s="468"/>
      <c r="AQ21" s="468"/>
      <c r="AR21" s="469"/>
      <c r="AS21" s="308"/>
      <c r="AT21" s="308"/>
    </row>
  </sheetData>
  <mergeCells count="49">
    <mergeCell ref="B3:G4"/>
    <mergeCell ref="H3:AT4"/>
    <mergeCell ref="B5:G5"/>
    <mergeCell ref="H5:AT5"/>
    <mergeCell ref="B6:G8"/>
    <mergeCell ref="I6:AT6"/>
    <mergeCell ref="I7:AT7"/>
    <mergeCell ref="I8:AT8"/>
    <mergeCell ref="B9:AT9"/>
    <mergeCell ref="B10:F13"/>
    <mergeCell ref="G10:G13"/>
    <mergeCell ref="H10:S10"/>
    <mergeCell ref="U10:AT10"/>
    <mergeCell ref="H11:N13"/>
    <mergeCell ref="O11:S13"/>
    <mergeCell ref="U11:AA13"/>
    <mergeCell ref="AC11:AF12"/>
    <mergeCell ref="AG11:AG13"/>
    <mergeCell ref="AH11:AH13"/>
    <mergeCell ref="AI11:AI13"/>
    <mergeCell ref="AJ11:AM12"/>
    <mergeCell ref="AN11:AR13"/>
    <mergeCell ref="T11:T13"/>
    <mergeCell ref="AB11:AB13"/>
    <mergeCell ref="U14:AA15"/>
    <mergeCell ref="U16:AA17"/>
    <mergeCell ref="U18:AA19"/>
    <mergeCell ref="B14:F21"/>
    <mergeCell ref="G14:G21"/>
    <mergeCell ref="H14:N15"/>
    <mergeCell ref="O14:S15"/>
    <mergeCell ref="H16:N17"/>
    <mergeCell ref="H18:N19"/>
    <mergeCell ref="O16:S21"/>
    <mergeCell ref="U20:AA21"/>
    <mergeCell ref="H20:N20"/>
    <mergeCell ref="H21:N21"/>
    <mergeCell ref="AS11:AT13"/>
    <mergeCell ref="AG14:AG21"/>
    <mergeCell ref="AH14:AH21"/>
    <mergeCell ref="AI14:AI21"/>
    <mergeCell ref="AJ14:AJ15"/>
    <mergeCell ref="AL14:AL15"/>
    <mergeCell ref="AN14:AR21"/>
    <mergeCell ref="AS14:AT21"/>
    <mergeCell ref="AJ16:AJ17"/>
    <mergeCell ref="AL16:AL17"/>
    <mergeCell ref="AM16:AM17"/>
    <mergeCell ref="AM14:AM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ARMONIZACIÓN 2020-2023</vt:lpstr>
      <vt:lpstr>PTEA_2023</vt:lpstr>
      <vt:lpstr> Agua</vt:lpstr>
      <vt:lpstr>Documental </vt:lpstr>
      <vt:lpstr>3RRR</vt:lpstr>
      <vt:lpstr>Agro Soste</vt:lpstr>
      <vt:lpstr>Cambio climatico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simon_moya@hotmail.com</cp:lastModifiedBy>
  <dcterms:created xsi:type="dcterms:W3CDTF">2020-06-20T14:39:39Z</dcterms:created>
  <dcterms:modified xsi:type="dcterms:W3CDTF">2023-11-30T11:57:11Z</dcterms:modified>
</cp:coreProperties>
</file>