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.PTAR\PTAR\Seguimiento PTAR\Auditoría Control interno 2023\Auditoría 2024\"/>
    </mc:Choice>
  </mc:AlternateContent>
  <xr:revisionPtr revIDLastSave="0" documentId="13_ncr:1_{320728D6-E7E4-4D00-969D-59FFE6F6226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 y S Julio 2024" sheetId="18" r:id="rId1"/>
    <sheet name="C y S Agosto 2024" sheetId="17" r:id="rId2"/>
    <sheet name="C y S Septiembre 2024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6" l="1"/>
  <c r="B41" i="16"/>
  <c r="A41" i="16"/>
  <c r="C42" i="17"/>
  <c r="B42" i="17"/>
  <c r="A42" i="17"/>
  <c r="C42" i="18"/>
  <c r="B42" i="18"/>
  <c r="A42" i="18"/>
</calcChain>
</file>

<file path=xl/sharedStrings.xml><?xml version="1.0" encoding="utf-8"?>
<sst xmlns="http://schemas.openxmlformats.org/spreadsheetml/2006/main" count="178" uniqueCount="25">
  <si>
    <t>CONTROL Y SEGUIMIENTO MEDICION PTAR EL RESGUARDO</t>
  </si>
  <si>
    <t>Fecha</t>
  </si>
  <si>
    <t>SALIDA FILTRO PERCOLADOR</t>
  </si>
  <si>
    <t>Pagina 1 de 1</t>
  </si>
  <si>
    <t>ALC-F-PTAR-02</t>
  </si>
  <si>
    <t>CAUDAL (l/s)</t>
  </si>
  <si>
    <t>pH</t>
  </si>
  <si>
    <t>OXÍGENO DISUELTO (mg/l)</t>
  </si>
  <si>
    <t>SALIDA REACTOR DE LODOS ACTIVADOS</t>
  </si>
  <si>
    <t>SALIDA PTAR</t>
  </si>
  <si>
    <t>ENTRADA PTAR</t>
  </si>
  <si>
    <t>CONDUCTIVIDAD (mS/cm)</t>
  </si>
  <si>
    <t>TEMPERATURA (°C)</t>
  </si>
  <si>
    <t>Version: 02</t>
  </si>
  <si>
    <t>% LODOS</t>
  </si>
  <si>
    <t>RESPONSABLE</t>
  </si>
  <si>
    <t>Observaciones: Los parámetros consolidados corresponden al turno de la mañana.</t>
  </si>
  <si>
    <t>Luis Roldan</t>
  </si>
  <si>
    <t>Cristian Ortiz</t>
  </si>
  <si>
    <t>Giovanny Amaya</t>
  </si>
  <si>
    <t>Henry Valenzuela</t>
  </si>
  <si>
    <t>Iván Castro</t>
  </si>
  <si>
    <t>Heladio Sabogal</t>
  </si>
  <si>
    <t>Ivan Castro</t>
  </si>
  <si>
    <t xml:space="preserve">Luis Roldan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</si>
</sst>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1" fillId="0" borderId="11" xfId="0" applyNumberFormat="1" applyFont="1" applyBorder="1"/>
    <xf numFmtId="0" fontId="5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229689</xdr:colOff>
      <xdr:row>0</xdr:row>
      <xdr:rowOff>52251</xdr:rowOff>
    </xdr:from>
    <xdr:to>
      <xdr:col>2</xdr:col>
      <xdr:colOff>841745</xdr:colOff>
      <xdr:row>4</xdr:row>
      <xdr:rowOff>376208</xdr:rowOff>
    </xdr:to>
    <xdr:pic>
      <xdr:nvPicPr>
        <xdr:cNvPr id="2" name="Imagen 1" descr="EMSERFUSA E.S.P. se renueva: establecemos nuestra imagen corporativa.">
          <a:extLst>
            <a:ext uri="{FF2B5EF4-FFF2-40B4-BE49-F238E27FC236}">
              <a16:creationId xmlns:a16="http://schemas.microsoft.com/office/drawing/2014/main" id="{023C5F86-2779-4A10-94A7-13EAE41A3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54"/>
        <a:stretch/>
      </xdr:blipFill>
      <xdr:spPr bwMode="auto">
        <a:xfrm>
          <a:off x="229689" y="52251"/>
          <a:ext cx="2517056" cy="112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229689</xdr:colOff>
      <xdr:row>0</xdr:row>
      <xdr:rowOff>52251</xdr:rowOff>
    </xdr:from>
    <xdr:to>
      <xdr:col>2</xdr:col>
      <xdr:colOff>841745</xdr:colOff>
      <xdr:row>4</xdr:row>
      <xdr:rowOff>376208</xdr:rowOff>
    </xdr:to>
    <xdr:pic>
      <xdr:nvPicPr>
        <xdr:cNvPr id="2" name="Imagen 1" descr="EMSERFUSA E.S.P. se renueva: establecemos nuestra imagen corporativa.">
          <a:extLst>
            <a:ext uri="{FF2B5EF4-FFF2-40B4-BE49-F238E27FC236}">
              <a16:creationId xmlns:a16="http://schemas.microsoft.com/office/drawing/2014/main" id="{F4C29F77-37CE-419C-8D21-4FB7AA74A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54"/>
        <a:stretch/>
      </xdr:blipFill>
      <xdr:spPr bwMode="auto">
        <a:xfrm>
          <a:off x="229689" y="52251"/>
          <a:ext cx="2517056" cy="112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229689</xdr:colOff>
      <xdr:row>0</xdr:row>
      <xdr:rowOff>52251</xdr:rowOff>
    </xdr:from>
    <xdr:to>
      <xdr:col>2</xdr:col>
      <xdr:colOff>841745</xdr:colOff>
      <xdr:row>4</xdr:row>
      <xdr:rowOff>376208</xdr:rowOff>
    </xdr:to>
    <xdr:pic>
      <xdr:nvPicPr>
        <xdr:cNvPr id="2" name="Imagen 1" descr="EMSERFUSA E.S.P. se renueva: establecemos nuestra imagen corporativa.">
          <a:extLst>
            <a:ext uri="{FF2B5EF4-FFF2-40B4-BE49-F238E27FC236}">
              <a16:creationId xmlns:a16="http://schemas.microsoft.com/office/drawing/2014/main" id="{87966742-9E93-4353-A96F-FA59266F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54"/>
        <a:stretch/>
      </xdr:blipFill>
      <xdr:spPr bwMode="auto">
        <a:xfrm>
          <a:off x="229689" y="52251"/>
          <a:ext cx="2517056" cy="112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5AA2-C3AC-4823-9A7F-B7AACBE09252}">
  <sheetPr>
    <tabColor theme="5" tint="-0.249977111117893"/>
    <pageSetUpPr fitToPage="1"/>
  </sheetPr>
  <dimension ref="A1:T42"/>
  <sheetViews>
    <sheetView view="pageBreakPreview" topLeftCell="A28" zoomScale="92" zoomScaleNormal="55" zoomScaleSheetLayoutView="92" workbookViewId="0">
      <selection activeCell="A8" sqref="A8:A38"/>
    </sheetView>
  </sheetViews>
  <sheetFormatPr baseColWidth="10" defaultColWidth="11.44140625" defaultRowHeight="13.8" x14ac:dyDescent="0.25"/>
  <cols>
    <col min="1" max="1" width="11.44140625" style="1"/>
    <col min="2" max="14" width="16.33203125" style="1" customWidth="1"/>
    <col min="15" max="19" width="16.109375" style="1" customWidth="1"/>
    <col min="20" max="20" width="26" style="1" customWidth="1"/>
    <col min="21" max="16384" width="11.44140625" style="1"/>
  </cols>
  <sheetData>
    <row r="1" spans="1:20" ht="15" customHeight="1" x14ac:dyDescent="0.25">
      <c r="A1" s="15"/>
      <c r="B1" s="15"/>
      <c r="C1" s="15"/>
      <c r="D1" s="15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9" t="s">
        <v>4</v>
      </c>
      <c r="T1" s="19"/>
    </row>
    <row r="2" spans="1:20" ht="5.25" customHeight="1" x14ac:dyDescent="0.25">
      <c r="A2" s="15"/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9"/>
      <c r="T2" s="19"/>
    </row>
    <row r="3" spans="1:20" ht="15" customHeight="1" x14ac:dyDescent="0.25">
      <c r="A3" s="15"/>
      <c r="B3" s="15"/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9"/>
      <c r="T3" s="19"/>
    </row>
    <row r="4" spans="1:20" ht="28.5" customHeight="1" x14ac:dyDescent="0.25">
      <c r="A4" s="15"/>
      <c r="B4" s="15"/>
      <c r="C4" s="15"/>
      <c r="D4" s="1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20" t="s">
        <v>13</v>
      </c>
      <c r="T4" s="20"/>
    </row>
    <row r="5" spans="1:20" ht="33.75" customHeight="1" thickBot="1" x14ac:dyDescent="0.3">
      <c r="A5" s="16"/>
      <c r="B5" s="16"/>
      <c r="C5" s="16"/>
      <c r="D5" s="1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1" t="s">
        <v>3</v>
      </c>
      <c r="T5" s="21"/>
    </row>
    <row r="6" spans="1:20" s="2" customFormat="1" ht="27.75" customHeight="1" x14ac:dyDescent="0.3">
      <c r="A6" s="12" t="s">
        <v>1</v>
      </c>
      <c r="B6" s="22" t="s">
        <v>10</v>
      </c>
      <c r="C6" s="23"/>
      <c r="D6" s="23"/>
      <c r="E6" s="23"/>
      <c r="F6" s="24"/>
      <c r="G6" s="22" t="s">
        <v>2</v>
      </c>
      <c r="H6" s="23"/>
      <c r="I6" s="23"/>
      <c r="J6" s="24"/>
      <c r="K6" s="22" t="s">
        <v>8</v>
      </c>
      <c r="L6" s="23"/>
      <c r="M6" s="23"/>
      <c r="N6" s="23"/>
      <c r="O6" s="24"/>
      <c r="P6" s="22" t="s">
        <v>9</v>
      </c>
      <c r="Q6" s="23"/>
      <c r="R6" s="23"/>
      <c r="S6" s="24"/>
      <c r="T6" s="12" t="s">
        <v>15</v>
      </c>
    </row>
    <row r="7" spans="1:20" s="2" customFormat="1" ht="39.75" customHeight="1" thickBot="1" x14ac:dyDescent="0.35">
      <c r="A7" s="13"/>
      <c r="B7" s="4" t="s">
        <v>5</v>
      </c>
      <c r="C7" s="3" t="s">
        <v>6</v>
      </c>
      <c r="D7" s="3" t="s">
        <v>7</v>
      </c>
      <c r="E7" s="3" t="s">
        <v>11</v>
      </c>
      <c r="F7" s="5" t="s">
        <v>12</v>
      </c>
      <c r="G7" s="4" t="s">
        <v>6</v>
      </c>
      <c r="H7" s="3" t="s">
        <v>7</v>
      </c>
      <c r="I7" s="3" t="s">
        <v>11</v>
      </c>
      <c r="J7" s="5" t="s">
        <v>12</v>
      </c>
      <c r="K7" s="4" t="s">
        <v>6</v>
      </c>
      <c r="L7" s="3" t="s">
        <v>7</v>
      </c>
      <c r="M7" s="3" t="s">
        <v>11</v>
      </c>
      <c r="N7" s="3" t="s">
        <v>12</v>
      </c>
      <c r="O7" s="11" t="s">
        <v>14</v>
      </c>
      <c r="P7" s="4" t="s">
        <v>6</v>
      </c>
      <c r="Q7" s="3" t="s">
        <v>7</v>
      </c>
      <c r="R7" s="3" t="s">
        <v>11</v>
      </c>
      <c r="S7" s="5" t="s">
        <v>12</v>
      </c>
      <c r="T7" s="13"/>
    </row>
    <row r="8" spans="1:20" ht="32.25" customHeight="1" x14ac:dyDescent="0.25">
      <c r="A8" s="9">
        <v>45474</v>
      </c>
      <c r="B8" s="10">
        <v>23</v>
      </c>
      <c r="C8" s="10">
        <v>7.79</v>
      </c>
      <c r="D8" s="10">
        <v>0.22</v>
      </c>
      <c r="E8" s="10">
        <v>1184</v>
      </c>
      <c r="F8" s="10">
        <v>22.11</v>
      </c>
      <c r="G8" s="10">
        <v>7.43</v>
      </c>
      <c r="H8" s="10">
        <v>3.32</v>
      </c>
      <c r="I8" s="10">
        <v>893</v>
      </c>
      <c r="J8" s="10">
        <v>22.29</v>
      </c>
      <c r="K8" s="10">
        <v>6.29</v>
      </c>
      <c r="L8" s="10">
        <v>0.13</v>
      </c>
      <c r="M8" s="10">
        <v>543</v>
      </c>
      <c r="N8" s="10">
        <v>22.77</v>
      </c>
      <c r="O8" s="10">
        <v>35</v>
      </c>
      <c r="P8" s="10">
        <v>6.76</v>
      </c>
      <c r="Q8" s="10">
        <v>3.38</v>
      </c>
      <c r="R8" s="10">
        <v>550</v>
      </c>
      <c r="S8" s="10">
        <v>23.06</v>
      </c>
      <c r="T8" s="10" t="s">
        <v>17</v>
      </c>
    </row>
    <row r="9" spans="1:20" ht="32.25" customHeight="1" x14ac:dyDescent="0.25">
      <c r="A9" s="6">
        <v>45475</v>
      </c>
      <c r="B9" s="7">
        <v>25</v>
      </c>
      <c r="C9" s="7">
        <v>7.94</v>
      </c>
      <c r="D9" s="7">
        <v>1.33</v>
      </c>
      <c r="E9" s="7">
        <v>1146</v>
      </c>
      <c r="F9" s="7">
        <v>21.63</v>
      </c>
      <c r="G9" s="7">
        <v>7.44</v>
      </c>
      <c r="H9" s="7">
        <v>3.87</v>
      </c>
      <c r="I9" s="7">
        <v>725</v>
      </c>
      <c r="J9" s="7">
        <v>21.67</v>
      </c>
      <c r="K9" s="7">
        <v>6.22</v>
      </c>
      <c r="L9" s="7">
        <v>0.06</v>
      </c>
      <c r="M9" s="7">
        <v>528</v>
      </c>
      <c r="N9" s="7">
        <v>22.59</v>
      </c>
      <c r="O9" s="7">
        <v>34</v>
      </c>
      <c r="P9" s="7">
        <v>6.76</v>
      </c>
      <c r="Q9" s="7">
        <v>3.3</v>
      </c>
      <c r="R9" s="7">
        <v>536</v>
      </c>
      <c r="S9" s="7">
        <v>22.99</v>
      </c>
      <c r="T9" s="7" t="s">
        <v>17</v>
      </c>
    </row>
    <row r="10" spans="1:20" ht="32.25" customHeight="1" x14ac:dyDescent="0.25">
      <c r="A10" s="9">
        <v>45476</v>
      </c>
      <c r="B10" s="7">
        <v>17</v>
      </c>
      <c r="C10" s="7">
        <v>8.01</v>
      </c>
      <c r="D10" s="7">
        <v>0.75</v>
      </c>
      <c r="E10" s="7">
        <v>1189</v>
      </c>
      <c r="F10" s="7">
        <v>21.84</v>
      </c>
      <c r="G10" s="7">
        <v>7.7</v>
      </c>
      <c r="H10" s="7">
        <v>4.1399999999999997</v>
      </c>
      <c r="I10" s="7">
        <v>698</v>
      </c>
      <c r="J10" s="7">
        <v>22.14</v>
      </c>
      <c r="K10" s="7">
        <v>6.05</v>
      </c>
      <c r="L10" s="7">
        <v>2.3199999999999998</v>
      </c>
      <c r="M10" s="7">
        <v>851</v>
      </c>
      <c r="N10" s="7">
        <v>22.65</v>
      </c>
      <c r="O10" s="7">
        <v>35</v>
      </c>
      <c r="P10" s="7">
        <v>6.6</v>
      </c>
      <c r="Q10" s="7">
        <v>3.81</v>
      </c>
      <c r="R10" s="7">
        <v>560</v>
      </c>
      <c r="S10" s="7">
        <v>22.75</v>
      </c>
      <c r="T10" s="7" t="s">
        <v>19</v>
      </c>
    </row>
    <row r="11" spans="1:20" ht="32.25" customHeight="1" x14ac:dyDescent="0.25">
      <c r="A11" s="6">
        <v>45477</v>
      </c>
      <c r="B11" s="7">
        <v>22</v>
      </c>
      <c r="C11" s="7">
        <v>7.87</v>
      </c>
      <c r="D11" s="7">
        <v>0.49</v>
      </c>
      <c r="E11" s="7">
        <v>980</v>
      </c>
      <c r="F11" s="7">
        <v>21.95</v>
      </c>
      <c r="G11" s="7">
        <v>7.58</v>
      </c>
      <c r="H11" s="7">
        <v>4.47</v>
      </c>
      <c r="I11" s="7">
        <v>910</v>
      </c>
      <c r="J11" s="7">
        <v>22</v>
      </c>
      <c r="K11" s="7">
        <v>6.32</v>
      </c>
      <c r="L11" s="7">
        <v>0.68</v>
      </c>
      <c r="M11" s="7">
        <v>737</v>
      </c>
      <c r="N11" s="7">
        <v>22.58</v>
      </c>
      <c r="O11" s="7">
        <v>37</v>
      </c>
      <c r="P11" s="7">
        <v>7.01</v>
      </c>
      <c r="Q11" s="7">
        <v>4.79</v>
      </c>
      <c r="R11" s="7">
        <v>581</v>
      </c>
      <c r="S11" s="7">
        <v>22.11</v>
      </c>
      <c r="T11" s="7" t="s">
        <v>19</v>
      </c>
    </row>
    <row r="12" spans="1:20" ht="32.25" customHeight="1" x14ac:dyDescent="0.25">
      <c r="A12" s="9">
        <v>45478</v>
      </c>
      <c r="B12" s="7">
        <v>20</v>
      </c>
      <c r="C12" s="7">
        <v>7.82</v>
      </c>
      <c r="D12" s="7">
        <v>1.78</v>
      </c>
      <c r="E12" s="7">
        <v>1002</v>
      </c>
      <c r="F12" s="7">
        <v>21.63</v>
      </c>
      <c r="G12" s="7">
        <v>7.37</v>
      </c>
      <c r="H12" s="7">
        <v>3.79</v>
      </c>
      <c r="I12" s="7">
        <v>792</v>
      </c>
      <c r="J12" s="7">
        <v>21.81</v>
      </c>
      <c r="K12" s="7">
        <v>6.22</v>
      </c>
      <c r="L12" s="7">
        <v>0.23</v>
      </c>
      <c r="M12" s="7">
        <v>559</v>
      </c>
      <c r="N12" s="7">
        <v>22.48</v>
      </c>
      <c r="O12" s="7">
        <v>36</v>
      </c>
      <c r="P12" s="7">
        <v>6.69</v>
      </c>
      <c r="Q12" s="7">
        <v>3.71</v>
      </c>
      <c r="R12" s="7">
        <v>553</v>
      </c>
      <c r="S12" s="7">
        <v>22.51</v>
      </c>
      <c r="T12" s="7" t="s">
        <v>19</v>
      </c>
    </row>
    <row r="13" spans="1:20" ht="32.25" customHeight="1" x14ac:dyDescent="0.25">
      <c r="A13" s="6">
        <v>45479</v>
      </c>
      <c r="B13" s="7">
        <v>20</v>
      </c>
      <c r="C13" s="7">
        <v>7.88</v>
      </c>
      <c r="D13" s="7">
        <v>0.17</v>
      </c>
      <c r="E13" s="7">
        <v>1433</v>
      </c>
      <c r="F13" s="7">
        <v>21.75</v>
      </c>
      <c r="G13" s="7">
        <v>7.41</v>
      </c>
      <c r="H13" s="7">
        <v>3.67</v>
      </c>
      <c r="I13" s="7">
        <v>1266</v>
      </c>
      <c r="J13" s="7">
        <v>21.85</v>
      </c>
      <c r="K13" s="7">
        <v>5.95</v>
      </c>
      <c r="L13" s="7">
        <v>0.6</v>
      </c>
      <c r="M13" s="7">
        <v>986</v>
      </c>
      <c r="N13" s="7">
        <v>22.51</v>
      </c>
      <c r="O13" s="7">
        <v>39</v>
      </c>
      <c r="P13" s="7">
        <v>6.73</v>
      </c>
      <c r="Q13" s="7">
        <v>3.39</v>
      </c>
      <c r="R13" s="7">
        <v>863</v>
      </c>
      <c r="S13" s="7">
        <v>22.42</v>
      </c>
      <c r="T13" s="7" t="s">
        <v>19</v>
      </c>
    </row>
    <row r="14" spans="1:20" ht="32.25" customHeight="1" x14ac:dyDescent="0.25">
      <c r="A14" s="9">
        <v>45480</v>
      </c>
      <c r="B14" s="7">
        <v>22</v>
      </c>
      <c r="C14" s="7">
        <v>7.63</v>
      </c>
      <c r="D14" s="7">
        <v>4.04</v>
      </c>
      <c r="E14" s="7">
        <v>1274</v>
      </c>
      <c r="F14" s="7">
        <v>22.03</v>
      </c>
      <c r="G14" s="7">
        <v>7.82</v>
      </c>
      <c r="H14" s="7">
        <v>0.65</v>
      </c>
      <c r="I14" s="7">
        <v>1412</v>
      </c>
      <c r="J14" s="7">
        <v>21.76</v>
      </c>
      <c r="K14" s="7">
        <v>6.1</v>
      </c>
      <c r="L14" s="7">
        <v>0.25</v>
      </c>
      <c r="M14" s="7">
        <v>2089</v>
      </c>
      <c r="N14" s="7">
        <v>22.35</v>
      </c>
      <c r="O14" s="7">
        <v>35</v>
      </c>
      <c r="P14" s="7">
        <v>6.56</v>
      </c>
      <c r="Q14" s="7">
        <v>3.79</v>
      </c>
      <c r="R14" s="7">
        <v>835</v>
      </c>
      <c r="S14" s="7">
        <v>22.89</v>
      </c>
      <c r="T14" s="7" t="s">
        <v>19</v>
      </c>
    </row>
    <row r="15" spans="1:20" ht="32.25" customHeight="1" x14ac:dyDescent="0.25">
      <c r="A15" s="6">
        <v>45481</v>
      </c>
      <c r="B15" s="7">
        <v>23</v>
      </c>
      <c r="C15" s="7">
        <v>7.85</v>
      </c>
      <c r="D15" s="7">
        <v>2.4900000000000002</v>
      </c>
      <c r="E15" s="7">
        <v>1245</v>
      </c>
      <c r="F15" s="7">
        <v>21.22</v>
      </c>
      <c r="G15" s="7">
        <v>7.55</v>
      </c>
      <c r="H15" s="7">
        <v>4.1500000000000004</v>
      </c>
      <c r="I15" s="7">
        <v>1224</v>
      </c>
      <c r="J15" s="7">
        <v>21.41</v>
      </c>
      <c r="K15" s="7">
        <v>6.25</v>
      </c>
      <c r="L15" s="7">
        <v>1.08</v>
      </c>
      <c r="M15" s="7">
        <v>740</v>
      </c>
      <c r="N15" s="7">
        <v>21.73</v>
      </c>
      <c r="O15" s="7">
        <v>28</v>
      </c>
      <c r="P15" s="7">
        <v>6.58</v>
      </c>
      <c r="Q15" s="7">
        <v>3.61</v>
      </c>
      <c r="R15" s="7">
        <v>777</v>
      </c>
      <c r="S15" s="7">
        <v>21.95</v>
      </c>
      <c r="T15" s="7" t="s">
        <v>21</v>
      </c>
    </row>
    <row r="16" spans="1:20" ht="32.25" customHeight="1" x14ac:dyDescent="0.25">
      <c r="A16" s="9">
        <v>45482</v>
      </c>
      <c r="B16" s="7">
        <v>20</v>
      </c>
      <c r="C16" s="7">
        <v>7.83</v>
      </c>
      <c r="D16" s="7">
        <v>1.01</v>
      </c>
      <c r="E16" s="7">
        <v>1234</v>
      </c>
      <c r="F16" s="7">
        <v>21.08</v>
      </c>
      <c r="G16" s="7">
        <v>7.34</v>
      </c>
      <c r="H16" s="7">
        <v>4.32</v>
      </c>
      <c r="I16" s="7">
        <v>834</v>
      </c>
      <c r="J16" s="7">
        <v>20.9</v>
      </c>
      <c r="K16" s="7">
        <v>6.14</v>
      </c>
      <c r="L16" s="7">
        <v>1.69</v>
      </c>
      <c r="M16" s="7">
        <v>856</v>
      </c>
      <c r="N16" s="7">
        <v>21.88</v>
      </c>
      <c r="O16" s="7">
        <v>32</v>
      </c>
      <c r="P16" s="7">
        <v>6.68</v>
      </c>
      <c r="Q16" s="7">
        <v>3.83</v>
      </c>
      <c r="R16" s="7">
        <v>756</v>
      </c>
      <c r="S16" s="7">
        <v>21.7</v>
      </c>
      <c r="T16" s="7" t="s">
        <v>18</v>
      </c>
    </row>
    <row r="17" spans="1:20" ht="32.25" customHeight="1" x14ac:dyDescent="0.25">
      <c r="A17" s="6">
        <v>45483</v>
      </c>
      <c r="B17" s="7">
        <v>22</v>
      </c>
      <c r="C17" s="7">
        <v>7.92</v>
      </c>
      <c r="D17" s="7">
        <v>1.73</v>
      </c>
      <c r="E17" s="7">
        <v>1275</v>
      </c>
      <c r="F17" s="7">
        <v>21.43</v>
      </c>
      <c r="G17" s="7">
        <v>7.54</v>
      </c>
      <c r="H17" s="7">
        <v>4.22</v>
      </c>
      <c r="I17" s="7">
        <v>1214</v>
      </c>
      <c r="J17" s="7">
        <v>21.57</v>
      </c>
      <c r="K17" s="7">
        <v>6.32</v>
      </c>
      <c r="L17" s="7">
        <v>0.11</v>
      </c>
      <c r="M17" s="7">
        <v>771</v>
      </c>
      <c r="N17" s="7">
        <v>22.11</v>
      </c>
      <c r="O17" s="7">
        <v>35</v>
      </c>
      <c r="P17" s="7">
        <v>6.69</v>
      </c>
      <c r="Q17" s="7">
        <v>3.67</v>
      </c>
      <c r="R17" s="7">
        <v>810</v>
      </c>
      <c r="S17" s="7">
        <v>22.02</v>
      </c>
      <c r="T17" s="7" t="s">
        <v>17</v>
      </c>
    </row>
    <row r="18" spans="1:20" ht="32.25" customHeight="1" x14ac:dyDescent="0.25">
      <c r="A18" s="9">
        <v>45484</v>
      </c>
      <c r="B18" s="7">
        <v>23</v>
      </c>
      <c r="C18" s="7">
        <v>7.79</v>
      </c>
      <c r="D18" s="7">
        <v>1.25</v>
      </c>
      <c r="E18" s="7">
        <v>1475</v>
      </c>
      <c r="F18" s="7">
        <v>21.63</v>
      </c>
      <c r="G18" s="7">
        <v>7.63</v>
      </c>
      <c r="H18" s="7">
        <v>4.0199999999999996</v>
      </c>
      <c r="I18" s="7">
        <v>1230</v>
      </c>
      <c r="J18" s="7">
        <v>21.86</v>
      </c>
      <c r="K18" s="7">
        <v>6.38</v>
      </c>
      <c r="L18" s="7">
        <v>7.0000000000000007E-2</v>
      </c>
      <c r="M18" s="7">
        <v>783</v>
      </c>
      <c r="N18" s="7">
        <v>22.22</v>
      </c>
      <c r="O18" s="7">
        <v>40</v>
      </c>
      <c r="P18" s="7">
        <v>6.78</v>
      </c>
      <c r="Q18" s="7">
        <v>3.83</v>
      </c>
      <c r="R18" s="7">
        <v>791</v>
      </c>
      <c r="S18" s="7">
        <v>22.61</v>
      </c>
      <c r="T18" s="7" t="s">
        <v>21</v>
      </c>
    </row>
    <row r="19" spans="1:20" ht="32.25" customHeight="1" x14ac:dyDescent="0.25">
      <c r="A19" s="6">
        <v>45485</v>
      </c>
      <c r="B19" s="7">
        <v>23</v>
      </c>
      <c r="C19" s="7">
        <v>7.7</v>
      </c>
      <c r="D19" s="7">
        <v>0.63</v>
      </c>
      <c r="E19" s="7">
        <v>1367</v>
      </c>
      <c r="F19" s="7">
        <v>22.05</v>
      </c>
      <c r="G19" s="7">
        <v>7.61</v>
      </c>
      <c r="H19" s="7">
        <v>3.3</v>
      </c>
      <c r="I19" s="7">
        <v>1235</v>
      </c>
      <c r="J19" s="7">
        <v>22.21</v>
      </c>
      <c r="K19" s="7">
        <v>6.41</v>
      </c>
      <c r="L19" s="7">
        <v>0.11</v>
      </c>
      <c r="M19" s="7">
        <v>805</v>
      </c>
      <c r="N19" s="7">
        <v>22.29</v>
      </c>
      <c r="O19" s="7">
        <v>37</v>
      </c>
      <c r="P19" s="7">
        <v>6.82</v>
      </c>
      <c r="Q19" s="7">
        <v>3.48</v>
      </c>
      <c r="R19" s="7">
        <v>803</v>
      </c>
      <c r="S19" s="7">
        <v>23.4</v>
      </c>
      <c r="T19" s="7" t="s">
        <v>21</v>
      </c>
    </row>
    <row r="20" spans="1:20" ht="32.25" customHeight="1" x14ac:dyDescent="0.25">
      <c r="A20" s="9">
        <v>45486</v>
      </c>
      <c r="B20" s="7">
        <v>23</v>
      </c>
      <c r="C20" s="7">
        <v>7.73</v>
      </c>
      <c r="D20" s="7">
        <v>0.69</v>
      </c>
      <c r="E20" s="7">
        <v>1315</v>
      </c>
      <c r="F20" s="7">
        <v>21.55</v>
      </c>
      <c r="G20" s="7">
        <v>7.56</v>
      </c>
      <c r="H20" s="7">
        <v>3.55</v>
      </c>
      <c r="I20" s="7">
        <v>1190</v>
      </c>
      <c r="J20" s="7">
        <v>21.72</v>
      </c>
      <c r="K20" s="7">
        <v>6.43</v>
      </c>
      <c r="L20" s="7">
        <v>0.27</v>
      </c>
      <c r="M20" s="7">
        <v>830</v>
      </c>
      <c r="N20" s="7">
        <v>21.83</v>
      </c>
      <c r="O20" s="7">
        <v>37</v>
      </c>
      <c r="P20" s="7">
        <v>6.86</v>
      </c>
      <c r="Q20" s="7">
        <v>4.51</v>
      </c>
      <c r="R20" s="7">
        <v>813</v>
      </c>
      <c r="S20" s="7">
        <v>22.03</v>
      </c>
      <c r="T20" s="7" t="s">
        <v>21</v>
      </c>
    </row>
    <row r="21" spans="1:20" ht="32.25" customHeight="1" x14ac:dyDescent="0.25">
      <c r="A21" s="6">
        <v>45487</v>
      </c>
      <c r="B21" s="7">
        <v>23</v>
      </c>
      <c r="C21" s="7">
        <v>7.56</v>
      </c>
      <c r="D21" s="7">
        <v>3.84</v>
      </c>
      <c r="E21" s="7">
        <v>1160</v>
      </c>
      <c r="F21" s="7">
        <v>21.74</v>
      </c>
      <c r="G21" s="7">
        <v>8.08</v>
      </c>
      <c r="H21" s="7">
        <v>2.2400000000000002</v>
      </c>
      <c r="I21" s="7">
        <v>1228</v>
      </c>
      <c r="J21" s="7">
        <v>21.51</v>
      </c>
      <c r="K21" s="7">
        <v>6.42</v>
      </c>
      <c r="L21" s="7">
        <v>0.11</v>
      </c>
      <c r="M21" s="7">
        <v>770</v>
      </c>
      <c r="N21" s="7">
        <v>22.08</v>
      </c>
      <c r="O21" s="7">
        <v>40</v>
      </c>
      <c r="P21" s="7">
        <v>6.94</v>
      </c>
      <c r="Q21" s="7">
        <v>3.51</v>
      </c>
      <c r="R21" s="7">
        <v>852</v>
      </c>
      <c r="S21" s="7">
        <v>22.31</v>
      </c>
      <c r="T21" s="7" t="s">
        <v>21</v>
      </c>
    </row>
    <row r="22" spans="1:20" ht="32.25" customHeight="1" x14ac:dyDescent="0.25">
      <c r="A22" s="9">
        <v>45488</v>
      </c>
      <c r="B22" s="7">
        <v>23</v>
      </c>
      <c r="C22" s="7">
        <v>7.76</v>
      </c>
      <c r="D22" s="7">
        <v>0.1</v>
      </c>
      <c r="E22" s="7">
        <v>1698</v>
      </c>
      <c r="F22" s="7">
        <v>21.43</v>
      </c>
      <c r="G22" s="7">
        <v>7.62</v>
      </c>
      <c r="H22" s="7">
        <v>3.94</v>
      </c>
      <c r="I22" s="7">
        <v>1307</v>
      </c>
      <c r="J22" s="7">
        <v>21.64</v>
      </c>
      <c r="K22" s="7">
        <v>6.03</v>
      </c>
      <c r="L22" s="7">
        <v>1.2</v>
      </c>
      <c r="M22" s="7">
        <v>812</v>
      </c>
      <c r="N22" s="7">
        <v>22.35</v>
      </c>
      <c r="O22" s="7">
        <v>38</v>
      </c>
      <c r="P22" s="7">
        <v>6.68</v>
      </c>
      <c r="Q22" s="7">
        <v>2.85</v>
      </c>
      <c r="R22" s="7">
        <v>801</v>
      </c>
      <c r="S22" s="7">
        <v>22.2</v>
      </c>
      <c r="T22" s="7" t="s">
        <v>17</v>
      </c>
    </row>
    <row r="23" spans="1:20" ht="32.25" customHeight="1" x14ac:dyDescent="0.25">
      <c r="A23" s="6">
        <v>45489</v>
      </c>
      <c r="B23" s="7">
        <v>23</v>
      </c>
      <c r="C23" s="7">
        <v>7.96</v>
      </c>
      <c r="D23" s="7">
        <v>0.82</v>
      </c>
      <c r="E23" s="7">
        <v>1526</v>
      </c>
      <c r="F23" s="7">
        <v>21.29</v>
      </c>
      <c r="G23" s="7">
        <v>7.49</v>
      </c>
      <c r="H23" s="7">
        <v>3.89</v>
      </c>
      <c r="I23" s="7">
        <v>1070</v>
      </c>
      <c r="J23" s="7">
        <v>21.25</v>
      </c>
      <c r="K23" s="7">
        <v>5.84</v>
      </c>
      <c r="L23" s="7">
        <v>1.25</v>
      </c>
      <c r="M23" s="7">
        <v>1176</v>
      </c>
      <c r="N23" s="7">
        <v>22.26</v>
      </c>
      <c r="O23" s="7">
        <v>28</v>
      </c>
      <c r="P23" s="7">
        <v>6.42</v>
      </c>
      <c r="Q23" s="7">
        <v>3.6</v>
      </c>
      <c r="R23" s="7">
        <v>842</v>
      </c>
      <c r="S23" s="7">
        <v>22.09</v>
      </c>
      <c r="T23" s="7" t="s">
        <v>17</v>
      </c>
    </row>
    <row r="24" spans="1:20" ht="32.25" customHeight="1" x14ac:dyDescent="0.25">
      <c r="A24" s="9">
        <v>45490</v>
      </c>
      <c r="B24" s="7">
        <v>12</v>
      </c>
      <c r="C24" s="7">
        <v>7.89</v>
      </c>
      <c r="D24" s="7">
        <v>1.29</v>
      </c>
      <c r="E24" s="7">
        <v>1936</v>
      </c>
      <c r="F24" s="7">
        <v>21.6</v>
      </c>
      <c r="G24" s="7">
        <v>7.64</v>
      </c>
      <c r="H24" s="7">
        <v>3.95</v>
      </c>
      <c r="I24" s="7">
        <v>1250</v>
      </c>
      <c r="J24" s="7">
        <v>21.64</v>
      </c>
      <c r="K24" s="7">
        <v>6.3</v>
      </c>
      <c r="L24" s="7">
        <v>0.15</v>
      </c>
      <c r="M24" s="7">
        <v>805</v>
      </c>
      <c r="N24" s="7">
        <v>22.23</v>
      </c>
      <c r="O24" s="7">
        <v>42</v>
      </c>
      <c r="P24" s="7">
        <v>6.63</v>
      </c>
      <c r="Q24" s="7">
        <v>3.39</v>
      </c>
      <c r="R24" s="7">
        <v>836</v>
      </c>
      <c r="S24" s="7">
        <v>22.04</v>
      </c>
      <c r="T24" s="7" t="s">
        <v>19</v>
      </c>
    </row>
    <row r="25" spans="1:20" ht="32.25" customHeight="1" x14ac:dyDescent="0.25">
      <c r="A25" s="6">
        <v>45491</v>
      </c>
      <c r="B25" s="7">
        <v>17</v>
      </c>
      <c r="C25" s="7">
        <v>7.95</v>
      </c>
      <c r="D25" s="7">
        <v>1.76</v>
      </c>
      <c r="E25" s="7">
        <v>1312</v>
      </c>
      <c r="F25" s="7">
        <v>21.41</v>
      </c>
      <c r="G25" s="7">
        <v>7.5</v>
      </c>
      <c r="H25" s="7">
        <v>4.41</v>
      </c>
      <c r="I25" s="7">
        <v>1738</v>
      </c>
      <c r="J25" s="7">
        <v>21.54</v>
      </c>
      <c r="K25" s="7">
        <v>7.5</v>
      </c>
      <c r="L25" s="7">
        <v>4.41</v>
      </c>
      <c r="M25" s="7">
        <v>1738</v>
      </c>
      <c r="N25" s="7">
        <v>21.54</v>
      </c>
      <c r="O25" s="7">
        <v>37</v>
      </c>
      <c r="P25" s="7">
        <v>6.03</v>
      </c>
      <c r="Q25" s="7">
        <v>3.34</v>
      </c>
      <c r="R25" s="7">
        <v>821</v>
      </c>
      <c r="S25" s="7">
        <v>22.18</v>
      </c>
      <c r="T25" s="7" t="s">
        <v>19</v>
      </c>
    </row>
    <row r="26" spans="1:20" ht="32.25" customHeight="1" x14ac:dyDescent="0.25">
      <c r="A26" s="9">
        <v>45492</v>
      </c>
      <c r="B26" s="7">
        <v>17</v>
      </c>
      <c r="C26" s="7">
        <v>7.75</v>
      </c>
      <c r="D26" s="7">
        <v>0.91</v>
      </c>
      <c r="E26" s="7">
        <v>1459</v>
      </c>
      <c r="F26" s="7">
        <v>21.29</v>
      </c>
      <c r="G26" s="7">
        <v>7.61</v>
      </c>
      <c r="H26" s="7">
        <v>4.18</v>
      </c>
      <c r="I26" s="7">
        <v>1330</v>
      </c>
      <c r="J26" s="7">
        <v>21.43</v>
      </c>
      <c r="K26" s="7">
        <v>6.13</v>
      </c>
      <c r="L26" s="7">
        <v>0.05</v>
      </c>
      <c r="M26" s="7">
        <v>913</v>
      </c>
      <c r="N26" s="7">
        <v>22.29</v>
      </c>
      <c r="O26" s="7">
        <v>38</v>
      </c>
      <c r="P26" s="7">
        <v>6.7</v>
      </c>
      <c r="Q26" s="7">
        <v>3.87</v>
      </c>
      <c r="R26" s="7">
        <v>822</v>
      </c>
      <c r="S26" s="7">
        <v>22.26</v>
      </c>
      <c r="T26" s="7" t="s">
        <v>19</v>
      </c>
    </row>
    <row r="27" spans="1:20" ht="32.25" customHeight="1" x14ac:dyDescent="0.25">
      <c r="A27" s="6">
        <v>45493</v>
      </c>
      <c r="B27" s="7">
        <v>17</v>
      </c>
      <c r="C27" s="7">
        <v>7.88</v>
      </c>
      <c r="D27" s="7">
        <v>0.82</v>
      </c>
      <c r="E27" s="7">
        <v>1467</v>
      </c>
      <c r="F27" s="7">
        <v>21.49</v>
      </c>
      <c r="G27" s="7">
        <v>7.59</v>
      </c>
      <c r="H27" s="7">
        <v>4.0199999999999996</v>
      </c>
      <c r="I27" s="7">
        <v>1113</v>
      </c>
      <c r="J27" s="7">
        <v>21.46</v>
      </c>
      <c r="K27" s="7">
        <v>6.14</v>
      </c>
      <c r="L27" s="7">
        <v>0.2</v>
      </c>
      <c r="M27" s="7">
        <v>1192</v>
      </c>
      <c r="N27" s="7">
        <v>22.17</v>
      </c>
      <c r="O27" s="7">
        <v>35</v>
      </c>
      <c r="P27" s="7">
        <v>6.58</v>
      </c>
      <c r="Q27" s="7">
        <v>3.55</v>
      </c>
      <c r="R27" s="7">
        <v>822</v>
      </c>
      <c r="S27" s="7">
        <v>22.17</v>
      </c>
      <c r="T27" s="7" t="s">
        <v>19</v>
      </c>
    </row>
    <row r="28" spans="1:20" ht="32.25" customHeight="1" x14ac:dyDescent="0.25">
      <c r="A28" s="9">
        <v>45494</v>
      </c>
      <c r="B28" s="7">
        <v>23</v>
      </c>
      <c r="C28" s="7">
        <v>7.87</v>
      </c>
      <c r="D28" s="7">
        <v>1.95</v>
      </c>
      <c r="E28" s="7">
        <v>1433</v>
      </c>
      <c r="F28" s="7">
        <v>21.75</v>
      </c>
      <c r="G28" s="7">
        <v>7.66</v>
      </c>
      <c r="H28" s="7">
        <v>5.41</v>
      </c>
      <c r="I28" s="7">
        <v>1335</v>
      </c>
      <c r="J28" s="7">
        <v>21.81</v>
      </c>
      <c r="K28" s="7">
        <v>6.35</v>
      </c>
      <c r="L28" s="7">
        <v>0.71</v>
      </c>
      <c r="M28" s="7">
        <v>890</v>
      </c>
      <c r="N28" s="7">
        <v>22.57</v>
      </c>
      <c r="O28" s="7">
        <v>36</v>
      </c>
      <c r="P28" s="7">
        <v>6.64</v>
      </c>
      <c r="Q28" s="7">
        <v>4.16</v>
      </c>
      <c r="R28" s="7">
        <v>843</v>
      </c>
      <c r="S28" s="7">
        <v>22.41</v>
      </c>
      <c r="T28" s="7" t="s">
        <v>19</v>
      </c>
    </row>
    <row r="29" spans="1:20" ht="32.25" customHeight="1" x14ac:dyDescent="0.25">
      <c r="A29" s="6">
        <v>45495</v>
      </c>
      <c r="B29" s="7">
        <v>22</v>
      </c>
      <c r="C29" s="7">
        <v>7.9</v>
      </c>
      <c r="D29" s="7">
        <v>1.97</v>
      </c>
      <c r="E29" s="7">
        <v>1503</v>
      </c>
      <c r="F29" s="7">
        <v>21.14</v>
      </c>
      <c r="G29" s="7">
        <v>7.61</v>
      </c>
      <c r="H29" s="7">
        <v>5.35</v>
      </c>
      <c r="I29" s="7">
        <v>990</v>
      </c>
      <c r="J29" s="7">
        <v>20.190000000000001</v>
      </c>
      <c r="K29" s="7">
        <v>6.31</v>
      </c>
      <c r="L29" s="7">
        <v>0.51</v>
      </c>
      <c r="M29" s="7">
        <v>1643</v>
      </c>
      <c r="N29" s="7">
        <v>22.19</v>
      </c>
      <c r="O29" s="7">
        <v>37</v>
      </c>
      <c r="P29" s="7">
        <v>6.72</v>
      </c>
      <c r="Q29" s="7">
        <v>4.0199999999999996</v>
      </c>
      <c r="R29" s="7">
        <v>890</v>
      </c>
      <c r="S29" s="7">
        <v>22.14</v>
      </c>
      <c r="T29" s="7" t="s">
        <v>19</v>
      </c>
    </row>
    <row r="30" spans="1:20" ht="32.25" customHeight="1" x14ac:dyDescent="0.25">
      <c r="A30" s="9">
        <v>45496</v>
      </c>
      <c r="B30" s="7">
        <v>12</v>
      </c>
      <c r="C30" s="7">
        <v>7.86</v>
      </c>
      <c r="D30" s="7">
        <v>2.19</v>
      </c>
      <c r="E30" s="7">
        <v>1331</v>
      </c>
      <c r="F30" s="7">
        <v>21.56</v>
      </c>
      <c r="G30" s="7">
        <v>7.35</v>
      </c>
      <c r="H30" s="7">
        <v>5.21</v>
      </c>
      <c r="I30" s="7">
        <v>899</v>
      </c>
      <c r="J30" s="7">
        <v>21.11</v>
      </c>
      <c r="K30" s="7">
        <v>6.41</v>
      </c>
      <c r="L30" s="7">
        <v>0.62</v>
      </c>
      <c r="M30" s="7">
        <v>1335</v>
      </c>
      <c r="N30" s="7">
        <v>22.21</v>
      </c>
      <c r="O30" s="7">
        <v>40</v>
      </c>
      <c r="P30" s="7">
        <v>6.7</v>
      </c>
      <c r="Q30" s="7">
        <v>3.92</v>
      </c>
      <c r="R30" s="7">
        <v>637</v>
      </c>
      <c r="S30" s="7">
        <v>22.22</v>
      </c>
      <c r="T30" s="7" t="s">
        <v>19</v>
      </c>
    </row>
    <row r="31" spans="1:20" ht="32.25" customHeight="1" x14ac:dyDescent="0.25">
      <c r="A31" s="6">
        <v>45497</v>
      </c>
      <c r="B31" s="7">
        <v>15</v>
      </c>
      <c r="C31" s="7">
        <v>7.64</v>
      </c>
      <c r="D31" s="7">
        <v>4.4800000000000004</v>
      </c>
      <c r="E31" s="7">
        <v>1277</v>
      </c>
      <c r="F31" s="7">
        <v>21.85</v>
      </c>
      <c r="G31" s="7">
        <v>7.77</v>
      </c>
      <c r="H31" s="7">
        <v>0.54</v>
      </c>
      <c r="I31" s="7">
        <v>1418</v>
      </c>
      <c r="J31" s="7">
        <v>21.77</v>
      </c>
      <c r="K31" s="7">
        <v>6.44</v>
      </c>
      <c r="L31" s="7">
        <v>0.23</v>
      </c>
      <c r="M31" s="7">
        <v>1139</v>
      </c>
      <c r="N31" s="7">
        <v>22.57</v>
      </c>
      <c r="O31" s="7">
        <v>39</v>
      </c>
      <c r="P31" s="7">
        <v>6.87</v>
      </c>
      <c r="Q31" s="7">
        <v>3.68</v>
      </c>
      <c r="R31" s="7">
        <v>814</v>
      </c>
      <c r="S31" s="7">
        <v>22.88</v>
      </c>
      <c r="T31" s="7" t="s">
        <v>21</v>
      </c>
    </row>
    <row r="32" spans="1:20" ht="32.25" customHeight="1" x14ac:dyDescent="0.25">
      <c r="A32" s="9">
        <v>45498</v>
      </c>
      <c r="B32" s="7">
        <v>17</v>
      </c>
      <c r="C32" s="7">
        <v>7.68</v>
      </c>
      <c r="D32" s="7">
        <v>0.56999999999999995</v>
      </c>
      <c r="E32" s="7">
        <v>1475</v>
      </c>
      <c r="F32" s="7">
        <v>21.7</v>
      </c>
      <c r="G32" s="7">
        <v>7.58</v>
      </c>
      <c r="H32" s="7">
        <v>4.12</v>
      </c>
      <c r="I32" s="7">
        <v>1234</v>
      </c>
      <c r="J32" s="7">
        <v>21.51</v>
      </c>
      <c r="K32" s="7">
        <v>6.47</v>
      </c>
      <c r="L32" s="7">
        <v>0.1</v>
      </c>
      <c r="M32" s="7">
        <v>796</v>
      </c>
      <c r="N32" s="7">
        <v>22.3</v>
      </c>
      <c r="O32" s="7">
        <v>41</v>
      </c>
      <c r="P32" s="7">
        <v>6.95</v>
      </c>
      <c r="Q32" s="7">
        <v>4.04</v>
      </c>
      <c r="R32" s="7">
        <v>801</v>
      </c>
      <c r="S32" s="7">
        <v>22.63</v>
      </c>
      <c r="T32" s="7" t="s">
        <v>21</v>
      </c>
    </row>
    <row r="33" spans="1:20" ht="32.25" customHeight="1" x14ac:dyDescent="0.25">
      <c r="A33" s="6">
        <v>45499</v>
      </c>
      <c r="B33" s="7">
        <v>15</v>
      </c>
      <c r="C33" s="7">
        <v>7.66</v>
      </c>
      <c r="D33" s="7">
        <v>1.23</v>
      </c>
      <c r="E33" s="7">
        <v>1472</v>
      </c>
      <c r="F33" s="7">
        <v>22.17</v>
      </c>
      <c r="G33" s="7">
        <v>7.55</v>
      </c>
      <c r="H33" s="7">
        <v>3.6</v>
      </c>
      <c r="I33" s="7">
        <v>1273</v>
      </c>
      <c r="J33" s="7">
        <v>22.44</v>
      </c>
      <c r="K33" s="7">
        <v>6.33</v>
      </c>
      <c r="L33" s="7">
        <v>0.11</v>
      </c>
      <c r="M33" s="7">
        <v>813</v>
      </c>
      <c r="N33" s="7">
        <v>22.6</v>
      </c>
      <c r="O33" s="7">
        <v>40</v>
      </c>
      <c r="P33" s="7">
        <v>6.95</v>
      </c>
      <c r="Q33" s="7">
        <v>4.0599999999999996</v>
      </c>
      <c r="R33" s="7">
        <v>804</v>
      </c>
      <c r="S33" s="7">
        <v>24.21</v>
      </c>
      <c r="T33" s="7" t="s">
        <v>17</v>
      </c>
    </row>
    <row r="34" spans="1:20" ht="32.25" customHeight="1" x14ac:dyDescent="0.25">
      <c r="A34" s="9">
        <v>45500</v>
      </c>
      <c r="B34" s="7">
        <v>22</v>
      </c>
      <c r="C34" s="7">
        <v>7.64</v>
      </c>
      <c r="D34" s="7">
        <v>1.25</v>
      </c>
      <c r="E34" s="7">
        <v>1199</v>
      </c>
      <c r="F34" s="7">
        <v>21.94</v>
      </c>
      <c r="G34" s="7">
        <v>7.39</v>
      </c>
      <c r="H34" s="7">
        <v>3.87</v>
      </c>
      <c r="I34" s="7">
        <v>1160</v>
      </c>
      <c r="J34" s="7">
        <v>21.84</v>
      </c>
      <c r="K34" s="7">
        <v>6.23</v>
      </c>
      <c r="L34" s="7">
        <v>0.3</v>
      </c>
      <c r="M34" s="7">
        <v>755</v>
      </c>
      <c r="N34" s="7">
        <v>22.6</v>
      </c>
      <c r="O34" s="7">
        <v>40</v>
      </c>
      <c r="P34" s="7">
        <v>6.83</v>
      </c>
      <c r="Q34" s="7">
        <v>4.43</v>
      </c>
      <c r="R34" s="7">
        <v>797</v>
      </c>
      <c r="S34" s="7">
        <v>23.37</v>
      </c>
      <c r="T34" s="7" t="s">
        <v>21</v>
      </c>
    </row>
    <row r="35" spans="1:20" ht="32.25" customHeight="1" x14ac:dyDescent="0.25">
      <c r="A35" s="6">
        <v>45501</v>
      </c>
      <c r="B35" s="7">
        <v>12</v>
      </c>
      <c r="C35" s="7">
        <v>7.67</v>
      </c>
      <c r="D35" s="7">
        <v>0.54</v>
      </c>
      <c r="E35" s="7">
        <v>1215</v>
      </c>
      <c r="F35" s="7">
        <v>22.15</v>
      </c>
      <c r="G35" s="7">
        <v>7.43</v>
      </c>
      <c r="H35" s="7">
        <v>3.55</v>
      </c>
      <c r="I35" s="7">
        <v>1127</v>
      </c>
      <c r="J35" s="7">
        <v>21.93</v>
      </c>
      <c r="K35" s="7">
        <v>6.29</v>
      </c>
      <c r="L35" s="7">
        <v>0.17</v>
      </c>
      <c r="M35" s="7">
        <v>753</v>
      </c>
      <c r="N35" s="7">
        <v>22.51</v>
      </c>
      <c r="O35" s="7">
        <v>40</v>
      </c>
      <c r="P35" s="7">
        <v>6.87</v>
      </c>
      <c r="Q35" s="7">
        <v>4.47</v>
      </c>
      <c r="R35" s="7">
        <v>776</v>
      </c>
      <c r="S35" s="7">
        <v>23.17</v>
      </c>
      <c r="T35" s="7" t="s">
        <v>21</v>
      </c>
    </row>
    <row r="36" spans="1:20" ht="32.25" customHeight="1" x14ac:dyDescent="0.25">
      <c r="A36" s="9">
        <v>45502</v>
      </c>
      <c r="B36" s="7">
        <v>17</v>
      </c>
      <c r="C36" s="7">
        <v>7.9</v>
      </c>
      <c r="D36" s="7">
        <v>0.98</v>
      </c>
      <c r="E36" s="7">
        <v>1866</v>
      </c>
      <c r="F36" s="7">
        <v>21.78</v>
      </c>
      <c r="G36" s="7">
        <v>7.51</v>
      </c>
      <c r="H36" s="7">
        <v>3.66</v>
      </c>
      <c r="I36" s="7">
        <v>1274</v>
      </c>
      <c r="J36" s="7">
        <v>21.71</v>
      </c>
      <c r="K36" s="7">
        <v>6.23</v>
      </c>
      <c r="L36" s="7">
        <v>0.2</v>
      </c>
      <c r="M36" s="7">
        <v>755</v>
      </c>
      <c r="N36" s="7">
        <v>22.69</v>
      </c>
      <c r="O36" s="7">
        <v>40</v>
      </c>
      <c r="P36" s="7">
        <v>6.85</v>
      </c>
      <c r="Q36" s="7">
        <v>4.09</v>
      </c>
      <c r="R36" s="7">
        <v>798</v>
      </c>
      <c r="S36" s="7">
        <v>22.6</v>
      </c>
      <c r="T36" s="7" t="s">
        <v>21</v>
      </c>
    </row>
    <row r="37" spans="1:20" ht="32.25" customHeight="1" x14ac:dyDescent="0.25">
      <c r="A37" s="6">
        <v>45503</v>
      </c>
      <c r="B37" s="7">
        <v>15</v>
      </c>
      <c r="C37" s="7">
        <v>7.88</v>
      </c>
      <c r="D37" s="7">
        <v>0.82</v>
      </c>
      <c r="E37" s="7">
        <v>1688</v>
      </c>
      <c r="F37" s="7">
        <v>21.39</v>
      </c>
      <c r="G37" s="7">
        <v>7.38</v>
      </c>
      <c r="H37" s="7">
        <v>4.25</v>
      </c>
      <c r="I37" s="7">
        <v>1047</v>
      </c>
      <c r="J37" s="7">
        <v>21.48</v>
      </c>
      <c r="K37" s="7">
        <v>6.27</v>
      </c>
      <c r="L37" s="7">
        <v>0.31</v>
      </c>
      <c r="M37" s="7">
        <v>779</v>
      </c>
      <c r="N37" s="7">
        <v>22.58</v>
      </c>
      <c r="O37" s="7">
        <v>35</v>
      </c>
      <c r="P37" s="7">
        <v>6.76</v>
      </c>
      <c r="Q37" s="7">
        <v>3.76</v>
      </c>
      <c r="R37" s="7">
        <v>782</v>
      </c>
      <c r="S37" s="7">
        <v>22.69</v>
      </c>
      <c r="T37" s="8" t="s">
        <v>17</v>
      </c>
    </row>
    <row r="38" spans="1:20" ht="32.25" customHeight="1" x14ac:dyDescent="0.25">
      <c r="A38" s="9">
        <v>45504</v>
      </c>
      <c r="B38" s="7">
        <v>12</v>
      </c>
      <c r="C38" s="7">
        <v>7.94</v>
      </c>
      <c r="D38" s="7">
        <v>2.21</v>
      </c>
      <c r="E38" s="7">
        <v>1830</v>
      </c>
      <c r="F38" s="7">
        <v>21.4</v>
      </c>
      <c r="G38" s="7">
        <v>7.64</v>
      </c>
      <c r="H38" s="7">
        <v>4.57</v>
      </c>
      <c r="I38" s="7">
        <v>1181</v>
      </c>
      <c r="J38" s="7">
        <v>21.23</v>
      </c>
      <c r="K38" s="7">
        <v>6.11</v>
      </c>
      <c r="L38" s="7">
        <v>0.31</v>
      </c>
      <c r="M38" s="7">
        <v>788</v>
      </c>
      <c r="N38" s="7">
        <v>22.39</v>
      </c>
      <c r="O38" s="7">
        <v>27</v>
      </c>
      <c r="P38" s="7">
        <v>6.65</v>
      </c>
      <c r="Q38" s="7">
        <v>3.66</v>
      </c>
      <c r="R38" s="7">
        <v>765</v>
      </c>
      <c r="S38" s="7">
        <v>22.25</v>
      </c>
      <c r="T38" s="8" t="s">
        <v>19</v>
      </c>
    </row>
    <row r="39" spans="1:20" ht="22.2" customHeight="1" x14ac:dyDescent="0.25">
      <c r="A39" s="14" t="s">
        <v>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2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2" spans="1:20" x14ac:dyDescent="0.25">
      <c r="A42" s="1">
        <f>MIN(B8:B38)</f>
        <v>12</v>
      </c>
      <c r="B42" s="1">
        <f>AVERAGE(B8:B38)</f>
        <v>19.258064516129032</v>
      </c>
      <c r="C42" s="1">
        <f>MAX(B8:B38)</f>
        <v>25</v>
      </c>
    </row>
  </sheetData>
  <mergeCells count="12">
    <mergeCell ref="T6:T7"/>
    <mergeCell ref="A39:T40"/>
    <mergeCell ref="A1:D5"/>
    <mergeCell ref="E1:R5"/>
    <mergeCell ref="S1:T3"/>
    <mergeCell ref="S4:T4"/>
    <mergeCell ref="S5:T5"/>
    <mergeCell ref="A6:A7"/>
    <mergeCell ref="B6:F6"/>
    <mergeCell ref="G6:J6"/>
    <mergeCell ref="K6:O6"/>
    <mergeCell ref="P6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87FE-7D41-4B22-B0C7-591FF235BF66}">
  <sheetPr>
    <tabColor theme="5" tint="-0.249977111117893"/>
    <pageSetUpPr fitToPage="1"/>
  </sheetPr>
  <dimension ref="A1:V42"/>
  <sheetViews>
    <sheetView view="pageBreakPreview" topLeftCell="A24" zoomScale="70" zoomScaleNormal="55" zoomScaleSheetLayoutView="70" workbookViewId="0">
      <selection activeCell="A8" sqref="A8:A38"/>
    </sheetView>
  </sheetViews>
  <sheetFormatPr baseColWidth="10" defaultColWidth="11.44140625" defaultRowHeight="13.8" x14ac:dyDescent="0.25"/>
  <cols>
    <col min="1" max="1" width="11.44140625" style="1"/>
    <col min="2" max="14" width="16.33203125" style="1" customWidth="1"/>
    <col min="15" max="19" width="16.109375" style="1" customWidth="1"/>
    <col min="20" max="20" width="26" style="1" customWidth="1"/>
    <col min="21" max="16384" width="11.44140625" style="1"/>
  </cols>
  <sheetData>
    <row r="1" spans="1:20" ht="15" customHeight="1" x14ac:dyDescent="0.25">
      <c r="A1" s="15"/>
      <c r="B1" s="15"/>
      <c r="C1" s="15"/>
      <c r="D1" s="15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9" t="s">
        <v>4</v>
      </c>
      <c r="T1" s="19"/>
    </row>
    <row r="2" spans="1:20" ht="5.25" customHeight="1" x14ac:dyDescent="0.25">
      <c r="A2" s="15"/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9"/>
      <c r="T2" s="19"/>
    </row>
    <row r="3" spans="1:20" ht="15" customHeight="1" x14ac:dyDescent="0.25">
      <c r="A3" s="15"/>
      <c r="B3" s="15"/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9"/>
      <c r="T3" s="19"/>
    </row>
    <row r="4" spans="1:20" ht="28.5" customHeight="1" x14ac:dyDescent="0.25">
      <c r="A4" s="15"/>
      <c r="B4" s="15"/>
      <c r="C4" s="15"/>
      <c r="D4" s="1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20" t="s">
        <v>13</v>
      </c>
      <c r="T4" s="20"/>
    </row>
    <row r="5" spans="1:20" ht="33.75" customHeight="1" thickBot="1" x14ac:dyDescent="0.3">
      <c r="A5" s="16"/>
      <c r="B5" s="16"/>
      <c r="C5" s="16"/>
      <c r="D5" s="1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1" t="s">
        <v>3</v>
      </c>
      <c r="T5" s="21"/>
    </row>
    <row r="6" spans="1:20" s="2" customFormat="1" ht="27.75" customHeight="1" x14ac:dyDescent="0.3">
      <c r="A6" s="12" t="s">
        <v>1</v>
      </c>
      <c r="B6" s="22" t="s">
        <v>10</v>
      </c>
      <c r="C6" s="23"/>
      <c r="D6" s="23"/>
      <c r="E6" s="23"/>
      <c r="F6" s="24"/>
      <c r="G6" s="22" t="s">
        <v>2</v>
      </c>
      <c r="H6" s="23"/>
      <c r="I6" s="23"/>
      <c r="J6" s="24"/>
      <c r="K6" s="22" t="s">
        <v>8</v>
      </c>
      <c r="L6" s="23"/>
      <c r="M6" s="23"/>
      <c r="N6" s="23"/>
      <c r="O6" s="24"/>
      <c r="P6" s="22" t="s">
        <v>9</v>
      </c>
      <c r="Q6" s="23"/>
      <c r="R6" s="23"/>
      <c r="S6" s="24"/>
      <c r="T6" s="12" t="s">
        <v>15</v>
      </c>
    </row>
    <row r="7" spans="1:20" s="2" customFormat="1" ht="39.75" customHeight="1" thickBot="1" x14ac:dyDescent="0.35">
      <c r="A7" s="13"/>
      <c r="B7" s="4" t="s">
        <v>5</v>
      </c>
      <c r="C7" s="3" t="s">
        <v>6</v>
      </c>
      <c r="D7" s="3" t="s">
        <v>7</v>
      </c>
      <c r="E7" s="3" t="s">
        <v>11</v>
      </c>
      <c r="F7" s="5" t="s">
        <v>12</v>
      </c>
      <c r="G7" s="4" t="s">
        <v>6</v>
      </c>
      <c r="H7" s="3" t="s">
        <v>7</v>
      </c>
      <c r="I7" s="3" t="s">
        <v>11</v>
      </c>
      <c r="J7" s="5" t="s">
        <v>12</v>
      </c>
      <c r="K7" s="4" t="s">
        <v>6</v>
      </c>
      <c r="L7" s="3" t="s">
        <v>7</v>
      </c>
      <c r="M7" s="3" t="s">
        <v>11</v>
      </c>
      <c r="N7" s="3" t="s">
        <v>12</v>
      </c>
      <c r="O7" s="11" t="s">
        <v>14</v>
      </c>
      <c r="P7" s="4" t="s">
        <v>6</v>
      </c>
      <c r="Q7" s="3" t="s">
        <v>7</v>
      </c>
      <c r="R7" s="3" t="s">
        <v>11</v>
      </c>
      <c r="S7" s="5" t="s">
        <v>12</v>
      </c>
      <c r="T7" s="13"/>
    </row>
    <row r="8" spans="1:20" ht="32.25" customHeight="1" x14ac:dyDescent="0.25">
      <c r="A8" s="9">
        <v>45505</v>
      </c>
      <c r="B8" s="10">
        <v>17</v>
      </c>
      <c r="C8" s="10">
        <v>7.83</v>
      </c>
      <c r="D8" s="10">
        <v>0.4</v>
      </c>
      <c r="E8" s="10">
        <v>1307</v>
      </c>
      <c r="F8" s="10">
        <v>21.34</v>
      </c>
      <c r="G8" s="10">
        <v>7.65</v>
      </c>
      <c r="H8" s="10">
        <v>3.47</v>
      </c>
      <c r="I8" s="10">
        <v>1241</v>
      </c>
      <c r="J8" s="10">
        <v>22.31</v>
      </c>
      <c r="K8" s="10">
        <v>6.16</v>
      </c>
      <c r="L8" s="10">
        <v>0.5</v>
      </c>
      <c r="M8" s="10">
        <v>1706</v>
      </c>
      <c r="N8" s="10">
        <v>22.31</v>
      </c>
      <c r="O8" s="10">
        <v>37</v>
      </c>
      <c r="P8" s="10">
        <v>6.72</v>
      </c>
      <c r="Q8" s="10">
        <v>3.24</v>
      </c>
      <c r="R8" s="10">
        <v>807</v>
      </c>
      <c r="S8" s="10">
        <v>22.1</v>
      </c>
      <c r="T8" s="10" t="s">
        <v>21</v>
      </c>
    </row>
    <row r="9" spans="1:20" ht="32.25" customHeight="1" x14ac:dyDescent="0.25">
      <c r="A9" s="6">
        <v>45506</v>
      </c>
      <c r="B9" s="7">
        <v>23</v>
      </c>
      <c r="C9" s="7">
        <v>7.95</v>
      </c>
      <c r="D9" s="7">
        <v>2.2000000000000002</v>
      </c>
      <c r="E9" s="7">
        <v>1401</v>
      </c>
      <c r="F9" s="7">
        <v>21.5</v>
      </c>
      <c r="G9" s="7">
        <v>7.8</v>
      </c>
      <c r="H9" s="7">
        <v>3.93</v>
      </c>
      <c r="I9" s="7">
        <v>1285</v>
      </c>
      <c r="J9" s="7">
        <v>21.25</v>
      </c>
      <c r="K9" s="7">
        <v>6.4</v>
      </c>
      <c r="L9" s="7">
        <v>0.15</v>
      </c>
      <c r="M9" s="7">
        <v>786</v>
      </c>
      <c r="N9" s="7">
        <v>22.19</v>
      </c>
      <c r="O9" s="7">
        <v>35</v>
      </c>
      <c r="P9" s="7">
        <v>6.78</v>
      </c>
      <c r="Q9" s="7">
        <v>3.88</v>
      </c>
      <c r="R9" s="7">
        <v>807</v>
      </c>
      <c r="S9" s="7">
        <v>22.52</v>
      </c>
      <c r="T9" s="7" t="s">
        <v>22</v>
      </c>
    </row>
    <row r="10" spans="1:20" ht="32.25" customHeight="1" x14ac:dyDescent="0.25">
      <c r="A10" s="9">
        <v>45507</v>
      </c>
      <c r="B10" s="7">
        <v>23</v>
      </c>
      <c r="C10" s="7">
        <v>7.86</v>
      </c>
      <c r="D10" s="7">
        <v>0.69</v>
      </c>
      <c r="E10" s="7">
        <v>1407</v>
      </c>
      <c r="F10" s="7">
        <v>21.5</v>
      </c>
      <c r="G10" s="7">
        <v>7.78</v>
      </c>
      <c r="H10" s="7">
        <v>3.61</v>
      </c>
      <c r="I10" s="7">
        <v>1279</v>
      </c>
      <c r="J10" s="7">
        <v>21.39</v>
      </c>
      <c r="K10" s="7">
        <v>6.27</v>
      </c>
      <c r="L10" s="7">
        <v>0.08</v>
      </c>
      <c r="M10" s="7">
        <v>791</v>
      </c>
      <c r="N10" s="7">
        <v>22.21</v>
      </c>
      <c r="O10" s="7">
        <v>35</v>
      </c>
      <c r="P10" s="7">
        <v>6.92</v>
      </c>
      <c r="Q10" s="7">
        <v>3.71</v>
      </c>
      <c r="R10" s="7">
        <v>822</v>
      </c>
      <c r="S10" s="7">
        <v>22.44</v>
      </c>
      <c r="T10" s="7" t="s">
        <v>22</v>
      </c>
    </row>
    <row r="11" spans="1:20" ht="32.25" customHeight="1" x14ac:dyDescent="0.25">
      <c r="A11" s="6">
        <v>45508</v>
      </c>
      <c r="B11" s="7">
        <v>23</v>
      </c>
      <c r="C11" s="7">
        <v>7.8</v>
      </c>
      <c r="D11" s="7">
        <v>1.31</v>
      </c>
      <c r="E11" s="7">
        <v>1371</v>
      </c>
      <c r="F11" s="7">
        <v>22.09</v>
      </c>
      <c r="G11" s="7">
        <v>7.77</v>
      </c>
      <c r="H11" s="7">
        <v>3.68</v>
      </c>
      <c r="I11" s="7">
        <v>1230</v>
      </c>
      <c r="J11" s="7">
        <v>22.15</v>
      </c>
      <c r="K11" s="7">
        <v>6.64</v>
      </c>
      <c r="L11" s="7">
        <v>0.31</v>
      </c>
      <c r="M11" s="7">
        <v>814</v>
      </c>
      <c r="N11" s="7">
        <v>22.25</v>
      </c>
      <c r="O11" s="7">
        <v>35</v>
      </c>
      <c r="P11" s="7">
        <v>7.11</v>
      </c>
      <c r="Q11" s="7">
        <v>4.2300000000000004</v>
      </c>
      <c r="R11" s="7">
        <v>852</v>
      </c>
      <c r="S11" s="7">
        <v>23.35</v>
      </c>
      <c r="T11" s="7" t="s">
        <v>21</v>
      </c>
    </row>
    <row r="12" spans="1:20" ht="32.25" customHeight="1" x14ac:dyDescent="0.25">
      <c r="A12" s="9">
        <v>45509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32.25" customHeight="1" x14ac:dyDescent="0.25">
      <c r="A13" s="6">
        <v>45510</v>
      </c>
      <c r="B13" s="7">
        <v>23</v>
      </c>
      <c r="C13" s="7">
        <v>8.08</v>
      </c>
      <c r="D13" s="7">
        <v>1.53</v>
      </c>
      <c r="E13" s="7">
        <v>1862</v>
      </c>
      <c r="F13" s="7">
        <v>21.71</v>
      </c>
      <c r="G13" s="7">
        <v>7.61</v>
      </c>
      <c r="H13" s="7">
        <v>5.13</v>
      </c>
      <c r="I13" s="7">
        <v>1075</v>
      </c>
      <c r="J13" s="7">
        <v>21.62</v>
      </c>
      <c r="K13" s="7">
        <v>6.69</v>
      </c>
      <c r="L13" s="7">
        <v>0.27</v>
      </c>
      <c r="M13" s="7">
        <v>835</v>
      </c>
      <c r="N13" s="7">
        <v>22.29</v>
      </c>
      <c r="O13" s="7">
        <v>37</v>
      </c>
      <c r="P13" s="7">
        <v>7.11</v>
      </c>
      <c r="Q13" s="7">
        <v>3.39</v>
      </c>
      <c r="R13" s="7">
        <v>834</v>
      </c>
      <c r="S13" s="7">
        <v>22.12</v>
      </c>
      <c r="T13" s="7" t="s">
        <v>22</v>
      </c>
    </row>
    <row r="14" spans="1:20" ht="32.25" customHeight="1" x14ac:dyDescent="0.25">
      <c r="A14" s="9">
        <v>45511</v>
      </c>
      <c r="B14" s="7">
        <v>20</v>
      </c>
      <c r="C14" s="7">
        <v>8.4600000000000009</v>
      </c>
      <c r="D14" s="7">
        <v>2.7</v>
      </c>
      <c r="E14" s="7">
        <v>1603</v>
      </c>
      <c r="F14" s="7">
        <v>21.69</v>
      </c>
      <c r="G14" s="7">
        <v>7.76</v>
      </c>
      <c r="H14" s="7">
        <v>4.26</v>
      </c>
      <c r="I14" s="7">
        <v>1224</v>
      </c>
      <c r="J14" s="7">
        <v>21.75</v>
      </c>
      <c r="K14" s="7">
        <v>6.7</v>
      </c>
      <c r="L14" s="7">
        <v>0.14000000000000001</v>
      </c>
      <c r="M14" s="7">
        <v>793</v>
      </c>
      <c r="N14" s="7">
        <v>22.47</v>
      </c>
      <c r="O14" s="7">
        <v>32</v>
      </c>
      <c r="P14" s="7">
        <v>7.1</v>
      </c>
      <c r="Q14" s="7">
        <v>3.72</v>
      </c>
      <c r="R14" s="7">
        <v>825</v>
      </c>
      <c r="S14" s="7">
        <v>22.49</v>
      </c>
      <c r="T14" s="7" t="s">
        <v>17</v>
      </c>
    </row>
    <row r="15" spans="1:20" ht="32.25" customHeight="1" x14ac:dyDescent="0.25">
      <c r="A15" s="6">
        <v>45512</v>
      </c>
      <c r="B15" s="7">
        <v>22</v>
      </c>
      <c r="C15" s="7">
        <v>8</v>
      </c>
      <c r="D15" s="7">
        <v>0.55000000000000004</v>
      </c>
      <c r="E15" s="7">
        <v>1618</v>
      </c>
      <c r="F15" s="7">
        <v>21.68</v>
      </c>
      <c r="G15" s="7">
        <v>7.75</v>
      </c>
      <c r="H15" s="7">
        <v>2.68</v>
      </c>
      <c r="I15" s="7">
        <v>1372</v>
      </c>
      <c r="J15" s="7">
        <v>21.59</v>
      </c>
      <c r="K15" s="7">
        <v>6.75</v>
      </c>
      <c r="L15" s="7">
        <v>0.32</v>
      </c>
      <c r="M15" s="7">
        <v>841</v>
      </c>
      <c r="N15" s="7">
        <v>22.04</v>
      </c>
      <c r="O15" s="7">
        <v>35</v>
      </c>
      <c r="P15" s="7">
        <v>7.24</v>
      </c>
      <c r="Q15" s="7">
        <v>3.1</v>
      </c>
      <c r="R15" s="7">
        <v>847</v>
      </c>
      <c r="S15" s="7">
        <v>22.28</v>
      </c>
      <c r="T15" s="7" t="s">
        <v>20</v>
      </c>
    </row>
    <row r="16" spans="1:20" ht="32.25" customHeight="1" x14ac:dyDescent="0.25">
      <c r="A16" s="9">
        <v>45513</v>
      </c>
      <c r="B16" s="7">
        <v>23</v>
      </c>
      <c r="C16" s="7">
        <v>7.86</v>
      </c>
      <c r="D16" s="7">
        <v>0.3</v>
      </c>
      <c r="E16" s="7">
        <v>1667</v>
      </c>
      <c r="F16" s="7">
        <v>22.12</v>
      </c>
      <c r="G16" s="7">
        <v>7.74</v>
      </c>
      <c r="H16" s="7">
        <v>3.8</v>
      </c>
      <c r="I16" s="7">
        <v>1320</v>
      </c>
      <c r="J16" s="7">
        <v>22.06</v>
      </c>
      <c r="K16" s="7">
        <v>6.81</v>
      </c>
      <c r="L16" s="7">
        <v>0.1</v>
      </c>
      <c r="M16" s="7">
        <v>880</v>
      </c>
      <c r="N16" s="7">
        <v>22.49</v>
      </c>
      <c r="O16" s="7">
        <v>38</v>
      </c>
      <c r="P16" s="7">
        <v>7.23</v>
      </c>
      <c r="Q16" s="7">
        <v>2.96</v>
      </c>
      <c r="R16" s="7">
        <v>884</v>
      </c>
      <c r="S16" s="7">
        <v>22.61</v>
      </c>
      <c r="T16" s="7" t="s">
        <v>20</v>
      </c>
    </row>
    <row r="17" spans="1:22" ht="32.25" customHeight="1" x14ac:dyDescent="0.25">
      <c r="A17" s="6">
        <v>45514</v>
      </c>
      <c r="B17" s="7">
        <v>30</v>
      </c>
      <c r="C17" s="7">
        <v>7.92</v>
      </c>
      <c r="D17" s="7">
        <v>0.6</v>
      </c>
      <c r="E17" s="7">
        <v>1625</v>
      </c>
      <c r="F17" s="7">
        <v>21.76</v>
      </c>
      <c r="G17" s="7">
        <v>7.8</v>
      </c>
      <c r="H17" s="7">
        <v>4.22</v>
      </c>
      <c r="I17" s="7">
        <v>1388</v>
      </c>
      <c r="J17" s="7">
        <v>21.83</v>
      </c>
      <c r="K17" s="7">
        <v>6.83</v>
      </c>
      <c r="L17" s="7">
        <v>0.09</v>
      </c>
      <c r="M17" s="7">
        <v>899</v>
      </c>
      <c r="N17" s="7">
        <v>22.27</v>
      </c>
      <c r="O17" s="7">
        <v>42</v>
      </c>
      <c r="P17" s="7">
        <v>7.28</v>
      </c>
      <c r="Q17" s="7">
        <v>3.19</v>
      </c>
      <c r="R17" s="7">
        <v>907</v>
      </c>
      <c r="S17" s="7">
        <v>22.41</v>
      </c>
      <c r="T17" s="7" t="s">
        <v>20</v>
      </c>
    </row>
    <row r="18" spans="1:22" ht="32.25" customHeight="1" x14ac:dyDescent="0.25">
      <c r="A18" s="9">
        <v>45515</v>
      </c>
      <c r="B18" s="7">
        <v>29</v>
      </c>
      <c r="C18" s="7">
        <v>7.84</v>
      </c>
      <c r="D18" s="7">
        <v>1.68</v>
      </c>
      <c r="E18" s="7">
        <v>1360</v>
      </c>
      <c r="F18" s="7">
        <v>21.43</v>
      </c>
      <c r="G18" s="7">
        <v>7.77</v>
      </c>
      <c r="H18" s="7">
        <v>3.74</v>
      </c>
      <c r="I18" s="7">
        <v>1149</v>
      </c>
      <c r="J18" s="7">
        <v>21.54</v>
      </c>
      <c r="K18" s="7">
        <v>6.85</v>
      </c>
      <c r="L18" s="7">
        <v>0.34</v>
      </c>
      <c r="M18" s="7">
        <v>825</v>
      </c>
      <c r="N18" s="7">
        <v>22.14</v>
      </c>
      <c r="O18" s="7">
        <v>42</v>
      </c>
      <c r="P18" s="7">
        <v>7.31</v>
      </c>
      <c r="Q18" s="7">
        <v>3.12</v>
      </c>
      <c r="R18" s="7">
        <v>486</v>
      </c>
      <c r="S18" s="7">
        <v>22.21</v>
      </c>
      <c r="T18" s="7" t="s">
        <v>22</v>
      </c>
    </row>
    <row r="19" spans="1:22" ht="32.25" customHeight="1" x14ac:dyDescent="0.25">
      <c r="A19" s="6">
        <v>45516</v>
      </c>
      <c r="B19" s="7">
        <v>29</v>
      </c>
      <c r="C19" s="7">
        <v>7.86</v>
      </c>
      <c r="D19" s="7">
        <v>0.17</v>
      </c>
      <c r="E19" s="7">
        <v>1445</v>
      </c>
      <c r="F19" s="7">
        <v>22.01</v>
      </c>
      <c r="G19" s="7">
        <v>7.71</v>
      </c>
      <c r="H19" s="7">
        <v>3.61</v>
      </c>
      <c r="I19" s="7">
        <v>1273</v>
      </c>
      <c r="J19" s="7">
        <v>21.93</v>
      </c>
      <c r="K19" s="7">
        <v>6.85</v>
      </c>
      <c r="L19" s="7">
        <v>0.15</v>
      </c>
      <c r="M19" s="7">
        <v>825</v>
      </c>
      <c r="N19" s="7">
        <v>22.27</v>
      </c>
      <c r="O19" s="7">
        <v>35</v>
      </c>
      <c r="P19" s="7">
        <v>7.26</v>
      </c>
      <c r="Q19" s="7">
        <v>3.61</v>
      </c>
      <c r="R19" s="7">
        <v>852</v>
      </c>
      <c r="S19" s="7">
        <v>22.58</v>
      </c>
      <c r="T19" s="7" t="s">
        <v>17</v>
      </c>
    </row>
    <row r="20" spans="1:22" ht="32.25" customHeight="1" x14ac:dyDescent="0.25">
      <c r="A20" s="9">
        <v>45517</v>
      </c>
      <c r="B20" s="7">
        <v>30</v>
      </c>
      <c r="C20" s="7">
        <v>8.0399999999999991</v>
      </c>
      <c r="D20" s="7">
        <v>1.64</v>
      </c>
      <c r="E20" s="7">
        <v>1754</v>
      </c>
      <c r="F20" s="7">
        <v>21.46</v>
      </c>
      <c r="G20" s="7">
        <v>7.6</v>
      </c>
      <c r="H20" s="7">
        <v>4.51</v>
      </c>
      <c r="I20" s="7">
        <v>1101</v>
      </c>
      <c r="J20" s="7">
        <v>21.43</v>
      </c>
      <c r="K20" s="7">
        <v>6.89</v>
      </c>
      <c r="L20" s="7">
        <v>0.06</v>
      </c>
      <c r="M20" s="7">
        <v>827</v>
      </c>
      <c r="N20" s="7">
        <v>21.94</v>
      </c>
      <c r="O20" s="7">
        <v>38</v>
      </c>
      <c r="P20" s="7">
        <v>7.31</v>
      </c>
      <c r="Q20" s="7">
        <v>2.77</v>
      </c>
      <c r="R20" s="7">
        <v>861</v>
      </c>
      <c r="S20" s="7">
        <v>21.89</v>
      </c>
      <c r="T20" s="7" t="s">
        <v>17</v>
      </c>
    </row>
    <row r="21" spans="1:22" ht="32.25" customHeight="1" x14ac:dyDescent="0.25">
      <c r="A21" s="6">
        <v>45518</v>
      </c>
      <c r="B21" s="7">
        <v>27</v>
      </c>
      <c r="C21" s="7">
        <v>8.07</v>
      </c>
      <c r="D21" s="7">
        <v>0.16</v>
      </c>
      <c r="E21" s="7">
        <v>1465</v>
      </c>
      <c r="F21" s="7">
        <v>22.04</v>
      </c>
      <c r="G21" s="7">
        <v>7.8</v>
      </c>
      <c r="H21" s="7">
        <v>3.4</v>
      </c>
      <c r="I21" s="7">
        <v>1241</v>
      </c>
      <c r="J21" s="7">
        <v>21.89</v>
      </c>
      <c r="K21" s="7">
        <v>5.49</v>
      </c>
      <c r="L21" s="7">
        <v>1.38</v>
      </c>
      <c r="M21" s="7">
        <v>819</v>
      </c>
      <c r="N21" s="7">
        <v>21.93</v>
      </c>
      <c r="O21" s="7">
        <v>25</v>
      </c>
      <c r="P21" s="7">
        <v>6.97</v>
      </c>
      <c r="Q21" s="7">
        <v>3.54</v>
      </c>
      <c r="R21" s="7">
        <v>813</v>
      </c>
      <c r="S21" s="7">
        <v>22.39</v>
      </c>
      <c r="T21" s="7" t="s">
        <v>22</v>
      </c>
    </row>
    <row r="22" spans="1:22" ht="32.25" customHeight="1" x14ac:dyDescent="0.25">
      <c r="A22" s="9">
        <v>45519</v>
      </c>
      <c r="B22" s="7">
        <v>23</v>
      </c>
      <c r="C22" s="7">
        <v>7.9</v>
      </c>
      <c r="D22" s="7">
        <v>0.15</v>
      </c>
      <c r="E22" s="7">
        <v>1346</v>
      </c>
      <c r="F22" s="7">
        <v>21.71</v>
      </c>
      <c r="G22" s="7">
        <v>7.76</v>
      </c>
      <c r="H22" s="7">
        <v>3.83</v>
      </c>
      <c r="I22" s="7">
        <v>1244</v>
      </c>
      <c r="J22" s="7">
        <v>21.68</v>
      </c>
      <c r="K22" s="7">
        <v>5.34</v>
      </c>
      <c r="L22" s="7">
        <v>0.14000000000000001</v>
      </c>
      <c r="M22" s="7">
        <v>837</v>
      </c>
      <c r="N22" s="7">
        <v>22.24</v>
      </c>
      <c r="O22" s="7">
        <v>31</v>
      </c>
      <c r="P22" s="7">
        <v>6.42</v>
      </c>
      <c r="Q22" s="7">
        <v>3.33</v>
      </c>
      <c r="R22" s="7">
        <v>803</v>
      </c>
      <c r="S22" s="7">
        <v>21.98</v>
      </c>
      <c r="T22" s="7" t="s">
        <v>18</v>
      </c>
      <c r="U22" s="1">
        <v>803</v>
      </c>
      <c r="V22" s="1">
        <v>21</v>
      </c>
    </row>
    <row r="23" spans="1:22" ht="32.25" customHeight="1" x14ac:dyDescent="0.25">
      <c r="A23" s="6">
        <v>45520</v>
      </c>
      <c r="B23" s="7">
        <v>27</v>
      </c>
      <c r="C23" s="7">
        <v>7.85</v>
      </c>
      <c r="D23" s="7">
        <v>0.16</v>
      </c>
      <c r="E23" s="7">
        <v>1586</v>
      </c>
      <c r="F23" s="7">
        <v>21.85</v>
      </c>
      <c r="G23" s="7">
        <v>7.64</v>
      </c>
      <c r="H23" s="7">
        <v>3.5</v>
      </c>
      <c r="I23" s="7">
        <v>1200</v>
      </c>
      <c r="J23" s="7">
        <v>21.74</v>
      </c>
      <c r="K23" s="7">
        <v>6.4</v>
      </c>
      <c r="L23" s="7">
        <v>0</v>
      </c>
      <c r="M23" s="7">
        <v>748</v>
      </c>
      <c r="N23" s="7">
        <v>22.4</v>
      </c>
      <c r="O23" s="7">
        <v>38</v>
      </c>
      <c r="P23" s="7">
        <v>6.55</v>
      </c>
      <c r="Q23" s="7">
        <v>3.19</v>
      </c>
      <c r="R23" s="7">
        <v>830</v>
      </c>
      <c r="S23" s="7">
        <v>21.99</v>
      </c>
      <c r="T23" s="7" t="s">
        <v>18</v>
      </c>
    </row>
    <row r="24" spans="1:22" ht="32.25" customHeight="1" x14ac:dyDescent="0.25">
      <c r="A24" s="9">
        <v>45521</v>
      </c>
      <c r="B24" s="7">
        <v>29</v>
      </c>
      <c r="C24" s="7">
        <v>7.87</v>
      </c>
      <c r="D24" s="7">
        <v>0.52</v>
      </c>
      <c r="E24" s="7">
        <v>1334</v>
      </c>
      <c r="F24" s="7">
        <v>21.91</v>
      </c>
      <c r="G24" s="7">
        <v>7.67</v>
      </c>
      <c r="H24" s="7">
        <v>4.04</v>
      </c>
      <c r="I24" s="7">
        <v>1219</v>
      </c>
      <c r="J24" s="7">
        <v>21.82</v>
      </c>
      <c r="K24" s="7">
        <v>6.75</v>
      </c>
      <c r="L24" s="7">
        <v>0.3</v>
      </c>
      <c r="M24" s="7">
        <v>762</v>
      </c>
      <c r="N24" s="7">
        <v>22.17</v>
      </c>
      <c r="O24" s="7">
        <v>40</v>
      </c>
      <c r="P24" s="7">
        <v>6.93</v>
      </c>
      <c r="Q24" s="7">
        <v>2.83</v>
      </c>
      <c r="R24" s="7">
        <v>791</v>
      </c>
      <c r="S24" s="7">
        <v>22.09</v>
      </c>
      <c r="T24" s="7" t="s">
        <v>19</v>
      </c>
    </row>
    <row r="25" spans="1:22" ht="32.25" customHeight="1" x14ac:dyDescent="0.25">
      <c r="A25" s="6">
        <v>45522</v>
      </c>
      <c r="B25" s="7">
        <v>28</v>
      </c>
      <c r="C25" s="7">
        <v>7.78</v>
      </c>
      <c r="D25" s="7">
        <v>4.2</v>
      </c>
      <c r="E25" s="7">
        <v>1394</v>
      </c>
      <c r="F25" s="7">
        <v>21.98</v>
      </c>
      <c r="G25" s="7">
        <v>7.87</v>
      </c>
      <c r="H25" s="7">
        <v>0.38</v>
      </c>
      <c r="I25" s="7">
        <v>1286</v>
      </c>
      <c r="J25" s="7">
        <v>22.08</v>
      </c>
      <c r="K25" s="7">
        <v>6.8</v>
      </c>
      <c r="L25" s="7">
        <v>0.1</v>
      </c>
      <c r="M25" s="7">
        <v>803</v>
      </c>
      <c r="N25" s="7">
        <v>22.38</v>
      </c>
      <c r="O25" s="7">
        <v>40</v>
      </c>
      <c r="P25" s="7">
        <v>7.22</v>
      </c>
      <c r="Q25" s="7">
        <v>3.65</v>
      </c>
      <c r="R25" s="7">
        <v>797</v>
      </c>
      <c r="S25" s="7">
        <v>22.45</v>
      </c>
      <c r="T25" s="7" t="s">
        <v>18</v>
      </c>
    </row>
    <row r="26" spans="1:22" ht="32.25" customHeight="1" x14ac:dyDescent="0.25">
      <c r="A26" s="9">
        <v>45523</v>
      </c>
      <c r="B26" s="7">
        <v>25</v>
      </c>
      <c r="C26" s="7">
        <v>7.95</v>
      </c>
      <c r="D26" s="7">
        <v>0.35</v>
      </c>
      <c r="E26" s="7">
        <v>1440</v>
      </c>
      <c r="F26" s="7">
        <v>21.64</v>
      </c>
      <c r="G26" s="7">
        <v>7.54</v>
      </c>
      <c r="H26" s="7">
        <v>4.5599999999999996</v>
      </c>
      <c r="I26" s="7">
        <v>983</v>
      </c>
      <c r="J26" s="7">
        <v>21.37</v>
      </c>
      <c r="K26" s="7">
        <v>6.83</v>
      </c>
      <c r="L26" s="7">
        <v>0.18</v>
      </c>
      <c r="M26" s="7">
        <v>825</v>
      </c>
      <c r="N26" s="7">
        <v>22.33</v>
      </c>
      <c r="O26" s="7">
        <v>45</v>
      </c>
      <c r="P26" s="7">
        <v>7.23</v>
      </c>
      <c r="Q26" s="7">
        <v>3.43</v>
      </c>
      <c r="R26" s="7">
        <v>828</v>
      </c>
      <c r="S26" s="7">
        <v>22.08</v>
      </c>
      <c r="T26" s="7" t="s">
        <v>18</v>
      </c>
    </row>
    <row r="27" spans="1:22" ht="32.25" customHeight="1" x14ac:dyDescent="0.25">
      <c r="A27" s="6">
        <v>45524</v>
      </c>
      <c r="B27" s="7">
        <v>23</v>
      </c>
      <c r="C27" s="7">
        <v>7.83</v>
      </c>
      <c r="D27" s="7">
        <v>1.61</v>
      </c>
      <c r="E27" s="7">
        <v>1324</v>
      </c>
      <c r="F27" s="7">
        <v>21.64</v>
      </c>
      <c r="G27" s="7">
        <v>7.54</v>
      </c>
      <c r="H27" s="7">
        <v>4.4800000000000004</v>
      </c>
      <c r="I27" s="7">
        <v>842</v>
      </c>
      <c r="J27" s="7">
        <v>21.66</v>
      </c>
      <c r="K27" s="7">
        <v>6.87</v>
      </c>
      <c r="L27" s="7">
        <v>0.05</v>
      </c>
      <c r="M27" s="7">
        <v>866</v>
      </c>
      <c r="N27" s="7">
        <v>22.56</v>
      </c>
      <c r="O27" s="7">
        <v>39</v>
      </c>
      <c r="P27" s="7">
        <v>7.25</v>
      </c>
      <c r="Q27" s="7">
        <v>3.73</v>
      </c>
      <c r="R27" s="7">
        <v>853</v>
      </c>
      <c r="S27" s="7">
        <v>22.18</v>
      </c>
      <c r="T27" s="7" t="s">
        <v>19</v>
      </c>
    </row>
    <row r="28" spans="1:22" ht="32.25" customHeight="1" x14ac:dyDescent="0.25">
      <c r="A28" s="9">
        <v>45525</v>
      </c>
      <c r="B28" s="7">
        <v>23</v>
      </c>
      <c r="C28" s="7">
        <v>8.24</v>
      </c>
      <c r="D28" s="7">
        <v>2.08</v>
      </c>
      <c r="E28" s="7">
        <v>1461</v>
      </c>
      <c r="F28" s="7">
        <v>21.71</v>
      </c>
      <c r="G28" s="7">
        <v>7.76</v>
      </c>
      <c r="H28" s="7">
        <v>4.1500000000000004</v>
      </c>
      <c r="I28" s="7">
        <v>1159</v>
      </c>
      <c r="J28" s="7">
        <v>21.68</v>
      </c>
      <c r="K28" s="7">
        <v>6.9</v>
      </c>
      <c r="L28" s="7">
        <v>0.15</v>
      </c>
      <c r="M28" s="7">
        <v>865</v>
      </c>
      <c r="N28" s="7">
        <v>22.49</v>
      </c>
      <c r="O28" s="7">
        <v>45</v>
      </c>
      <c r="P28" s="7">
        <v>7.29</v>
      </c>
      <c r="Q28" s="7">
        <v>3.26</v>
      </c>
      <c r="R28" s="7">
        <v>870</v>
      </c>
      <c r="S28" s="7">
        <v>22.64</v>
      </c>
      <c r="T28" s="7" t="s">
        <v>17</v>
      </c>
    </row>
    <row r="29" spans="1:22" ht="32.25" customHeight="1" x14ac:dyDescent="0.25">
      <c r="A29" s="6">
        <v>45526</v>
      </c>
      <c r="B29" s="7">
        <v>25</v>
      </c>
      <c r="C29" s="7">
        <v>7.74</v>
      </c>
      <c r="D29" s="7">
        <v>3.96</v>
      </c>
      <c r="E29" s="7">
        <v>1205</v>
      </c>
      <c r="F29" s="7">
        <v>22.25</v>
      </c>
      <c r="G29" s="7">
        <v>7.97</v>
      </c>
      <c r="H29" s="7">
        <v>2.15</v>
      </c>
      <c r="I29" s="7">
        <v>1102</v>
      </c>
      <c r="J29" s="7">
        <v>21.92</v>
      </c>
      <c r="K29" s="7">
        <v>6.87</v>
      </c>
      <c r="L29" s="7">
        <v>0.27</v>
      </c>
      <c r="M29" s="7">
        <v>1406</v>
      </c>
      <c r="N29" s="7">
        <v>22.62</v>
      </c>
      <c r="O29" s="7">
        <v>40</v>
      </c>
      <c r="P29" s="7">
        <v>7.28</v>
      </c>
      <c r="Q29" s="7">
        <v>3.35</v>
      </c>
      <c r="R29" s="7">
        <v>910</v>
      </c>
      <c r="S29" s="7">
        <v>22.76</v>
      </c>
      <c r="T29" s="7" t="s">
        <v>22</v>
      </c>
    </row>
    <row r="30" spans="1:22" ht="32.25" customHeight="1" x14ac:dyDescent="0.25">
      <c r="A30" s="9">
        <v>45527</v>
      </c>
      <c r="B30" s="7">
        <v>28</v>
      </c>
      <c r="C30" s="7">
        <v>7.77</v>
      </c>
      <c r="D30" s="7">
        <v>5.25</v>
      </c>
      <c r="E30" s="7">
        <v>1187</v>
      </c>
      <c r="F30" s="7">
        <v>22.47</v>
      </c>
      <c r="G30" s="7">
        <v>7.84</v>
      </c>
      <c r="H30" s="7">
        <v>0.97</v>
      </c>
      <c r="I30" s="7">
        <v>1156</v>
      </c>
      <c r="J30" s="7">
        <v>22.04</v>
      </c>
      <c r="K30" s="7">
        <v>6.94</v>
      </c>
      <c r="L30" s="7">
        <v>0.18</v>
      </c>
      <c r="M30" s="7">
        <v>899</v>
      </c>
      <c r="N30" s="7">
        <v>22.6</v>
      </c>
      <c r="O30" s="7">
        <v>38</v>
      </c>
      <c r="P30" s="7">
        <v>7.28</v>
      </c>
      <c r="Q30" s="7">
        <v>3.61</v>
      </c>
      <c r="R30" s="7">
        <v>894</v>
      </c>
      <c r="S30" s="7">
        <v>23.15</v>
      </c>
      <c r="T30" s="7" t="s">
        <v>22</v>
      </c>
    </row>
    <row r="31" spans="1:22" ht="32.25" customHeight="1" x14ac:dyDescent="0.25">
      <c r="A31" s="6">
        <v>45528</v>
      </c>
      <c r="B31" s="7">
        <v>25</v>
      </c>
      <c r="C31" s="7">
        <v>7.86</v>
      </c>
      <c r="D31" s="7">
        <v>1.37</v>
      </c>
      <c r="E31" s="7">
        <v>1070</v>
      </c>
      <c r="F31" s="7">
        <v>21.52</v>
      </c>
      <c r="G31" s="7">
        <v>7.83</v>
      </c>
      <c r="H31" s="7">
        <v>3.78</v>
      </c>
      <c r="I31" s="7">
        <v>1097</v>
      </c>
      <c r="J31" s="7">
        <v>21.49</v>
      </c>
      <c r="K31" s="7">
        <v>6.88</v>
      </c>
      <c r="L31" s="7">
        <v>0.21</v>
      </c>
      <c r="M31" s="7">
        <v>1402</v>
      </c>
      <c r="N31" s="7">
        <v>22.31</v>
      </c>
      <c r="O31" s="7">
        <v>45</v>
      </c>
      <c r="P31" s="7">
        <v>7.28</v>
      </c>
      <c r="Q31" s="7">
        <v>3.23</v>
      </c>
      <c r="R31" s="7">
        <v>901</v>
      </c>
      <c r="S31" s="7">
        <v>22.23</v>
      </c>
      <c r="T31" s="7" t="s">
        <v>22</v>
      </c>
    </row>
    <row r="32" spans="1:22" ht="32.25" customHeight="1" x14ac:dyDescent="0.25">
      <c r="A32" s="9">
        <v>45529</v>
      </c>
      <c r="B32" s="7">
        <v>32</v>
      </c>
      <c r="C32" s="7">
        <v>8.15</v>
      </c>
      <c r="D32" s="7">
        <v>4.25</v>
      </c>
      <c r="E32" s="7">
        <v>734</v>
      </c>
      <c r="F32" s="7">
        <v>21.53</v>
      </c>
      <c r="G32" s="7">
        <v>7.42</v>
      </c>
      <c r="H32" s="7">
        <v>3.93</v>
      </c>
      <c r="I32" s="7">
        <v>540</v>
      </c>
      <c r="J32" s="7">
        <v>21.4</v>
      </c>
      <c r="K32" s="7">
        <v>6.96</v>
      </c>
      <c r="L32" s="7">
        <v>0.03</v>
      </c>
      <c r="M32" s="7">
        <v>858</v>
      </c>
      <c r="N32" s="7">
        <v>22.11</v>
      </c>
      <c r="O32" s="7">
        <v>40</v>
      </c>
      <c r="P32" s="7">
        <v>7.3</v>
      </c>
      <c r="Q32" s="7">
        <v>3.37</v>
      </c>
      <c r="R32" s="7">
        <v>876</v>
      </c>
      <c r="S32" s="7">
        <v>22.52</v>
      </c>
      <c r="T32" s="7" t="s">
        <v>17</v>
      </c>
    </row>
    <row r="33" spans="1:20" ht="32.25" customHeight="1" x14ac:dyDescent="0.25">
      <c r="A33" s="6">
        <v>45530</v>
      </c>
      <c r="B33" s="7">
        <v>27</v>
      </c>
      <c r="C33" s="7">
        <v>7.94</v>
      </c>
      <c r="D33" s="7">
        <v>2.38</v>
      </c>
      <c r="E33" s="7">
        <v>1285</v>
      </c>
      <c r="F33" s="7">
        <v>21.93</v>
      </c>
      <c r="G33" s="7">
        <v>7.77</v>
      </c>
      <c r="H33" s="7">
        <v>4.1399999999999997</v>
      </c>
      <c r="I33" s="7">
        <v>1225</v>
      </c>
      <c r="J33" s="7">
        <v>21.83</v>
      </c>
      <c r="K33" s="7">
        <v>6.92</v>
      </c>
      <c r="L33" s="7">
        <v>0.17</v>
      </c>
      <c r="M33" s="7">
        <v>789</v>
      </c>
      <c r="N33" s="7">
        <v>22.2</v>
      </c>
      <c r="O33" s="7">
        <v>38</v>
      </c>
      <c r="P33" s="7">
        <v>7.34</v>
      </c>
      <c r="Q33" s="7">
        <v>3.5</v>
      </c>
      <c r="R33" s="7">
        <v>855</v>
      </c>
      <c r="S33" s="7">
        <v>22.88</v>
      </c>
      <c r="T33" s="7" t="s">
        <v>18</v>
      </c>
    </row>
    <row r="34" spans="1:20" ht="32.25" customHeight="1" x14ac:dyDescent="0.25">
      <c r="A34" s="9">
        <v>45531</v>
      </c>
      <c r="B34" s="7">
        <v>30</v>
      </c>
      <c r="C34" s="7">
        <v>7.45</v>
      </c>
      <c r="D34" s="7">
        <v>0.41</v>
      </c>
      <c r="E34" s="7">
        <v>1351</v>
      </c>
      <c r="F34" s="7">
        <v>22.11</v>
      </c>
      <c r="G34" s="7">
        <v>7.69</v>
      </c>
      <c r="H34" s="7">
        <v>397</v>
      </c>
      <c r="I34" s="7">
        <v>1141</v>
      </c>
      <c r="J34" s="7">
        <v>22</v>
      </c>
      <c r="K34" s="7">
        <v>6.92</v>
      </c>
      <c r="L34" s="7">
        <v>0.19</v>
      </c>
      <c r="M34" s="7">
        <v>844</v>
      </c>
      <c r="N34" s="7">
        <v>22.5</v>
      </c>
      <c r="O34" s="7">
        <v>40</v>
      </c>
      <c r="P34" s="7">
        <v>7.34</v>
      </c>
      <c r="Q34" s="7">
        <v>3.87</v>
      </c>
      <c r="R34" s="7">
        <v>931</v>
      </c>
      <c r="S34" s="7">
        <v>22.75</v>
      </c>
      <c r="T34" s="7" t="s">
        <v>18</v>
      </c>
    </row>
    <row r="35" spans="1:20" ht="32.25" customHeight="1" x14ac:dyDescent="0.25">
      <c r="A35" s="6">
        <v>45532</v>
      </c>
      <c r="B35" s="7">
        <v>25</v>
      </c>
      <c r="C35" s="7">
        <v>8.1300000000000008</v>
      </c>
      <c r="D35" s="7">
        <v>0.92</v>
      </c>
      <c r="E35" s="7">
        <v>1492</v>
      </c>
      <c r="F35" s="7">
        <v>21.87</v>
      </c>
      <c r="G35" s="7">
        <v>7.79</v>
      </c>
      <c r="H35" s="7">
        <v>4.46</v>
      </c>
      <c r="I35" s="7">
        <v>1310</v>
      </c>
      <c r="J35" s="7">
        <v>21.24</v>
      </c>
      <c r="K35" s="7">
        <v>6.95</v>
      </c>
      <c r="L35" s="7">
        <v>0.15</v>
      </c>
      <c r="M35" s="7">
        <v>886</v>
      </c>
      <c r="N35" s="7">
        <v>22.28</v>
      </c>
      <c r="O35" s="7">
        <v>32</v>
      </c>
      <c r="P35" s="7">
        <v>7.35</v>
      </c>
      <c r="Q35" s="7">
        <v>3.2</v>
      </c>
      <c r="R35" s="7">
        <v>864</v>
      </c>
      <c r="S35" s="7">
        <v>22.19</v>
      </c>
      <c r="T35" s="7" t="s">
        <v>19</v>
      </c>
    </row>
    <row r="36" spans="1:20" ht="32.25" customHeight="1" x14ac:dyDescent="0.25">
      <c r="A36" s="9">
        <v>45533</v>
      </c>
      <c r="B36" s="7">
        <v>29</v>
      </c>
      <c r="C36" s="7">
        <v>7.73</v>
      </c>
      <c r="D36" s="7">
        <v>0.92</v>
      </c>
      <c r="E36" s="7">
        <v>1351</v>
      </c>
      <c r="F36" s="7">
        <v>22.23</v>
      </c>
      <c r="G36" s="7">
        <v>7.59</v>
      </c>
      <c r="H36" s="7">
        <v>3.42</v>
      </c>
      <c r="I36" s="7">
        <v>1201</v>
      </c>
      <c r="J36" s="7">
        <v>22.81</v>
      </c>
      <c r="K36" s="7">
        <v>6.94</v>
      </c>
      <c r="L36" s="7">
        <v>0.05</v>
      </c>
      <c r="M36" s="7">
        <v>932</v>
      </c>
      <c r="N36" s="7">
        <v>22.92</v>
      </c>
      <c r="O36" s="7">
        <v>44</v>
      </c>
      <c r="P36" s="7">
        <v>7.44</v>
      </c>
      <c r="Q36" s="7">
        <v>3.36</v>
      </c>
      <c r="R36" s="7">
        <v>870</v>
      </c>
      <c r="S36" s="7">
        <v>22.87</v>
      </c>
      <c r="T36" s="7" t="s">
        <v>20</v>
      </c>
    </row>
    <row r="37" spans="1:20" ht="32.25" customHeight="1" x14ac:dyDescent="0.25">
      <c r="A37" s="6">
        <v>45534</v>
      </c>
      <c r="B37" s="7">
        <v>25</v>
      </c>
      <c r="C37" s="7">
        <v>7.93</v>
      </c>
      <c r="D37" s="7">
        <v>0.84</v>
      </c>
      <c r="E37" s="7">
        <v>1303</v>
      </c>
      <c r="F37" s="7">
        <v>22.01</v>
      </c>
      <c r="G37" s="7">
        <v>7.6</v>
      </c>
      <c r="H37" s="7">
        <v>3.8</v>
      </c>
      <c r="I37" s="7">
        <v>1252</v>
      </c>
      <c r="J37" s="7">
        <v>21.92</v>
      </c>
      <c r="K37" s="7">
        <v>6.94</v>
      </c>
      <c r="L37" s="7">
        <v>0</v>
      </c>
      <c r="M37" s="7">
        <v>906</v>
      </c>
      <c r="N37" s="7">
        <v>22.34</v>
      </c>
      <c r="O37" s="7">
        <v>41</v>
      </c>
      <c r="P37" s="7">
        <v>7.37</v>
      </c>
      <c r="Q37" s="7">
        <v>2.82</v>
      </c>
      <c r="R37" s="7">
        <v>923</v>
      </c>
      <c r="S37" s="7">
        <v>22.26</v>
      </c>
      <c r="T37" s="8" t="s">
        <v>18</v>
      </c>
    </row>
    <row r="38" spans="1:20" ht="32.25" customHeight="1" x14ac:dyDescent="0.25">
      <c r="A38" s="9">
        <v>45535</v>
      </c>
      <c r="B38" s="7">
        <v>23</v>
      </c>
      <c r="C38" s="7">
        <v>7.95</v>
      </c>
      <c r="D38" s="7">
        <v>1.08</v>
      </c>
      <c r="E38" s="7">
        <v>1359</v>
      </c>
      <c r="F38" s="7">
        <v>21.95</v>
      </c>
      <c r="G38" s="7">
        <v>7.75</v>
      </c>
      <c r="H38" s="7">
        <v>4.3099999999999996</v>
      </c>
      <c r="I38" s="7">
        <v>1280</v>
      </c>
      <c r="J38" s="7">
        <v>21.82</v>
      </c>
      <c r="K38" s="7">
        <v>6.96</v>
      </c>
      <c r="L38" s="7">
        <v>0.06</v>
      </c>
      <c r="M38" s="7">
        <v>889</v>
      </c>
      <c r="N38" s="7">
        <v>22.31</v>
      </c>
      <c r="O38" s="7">
        <v>38</v>
      </c>
      <c r="P38" s="7">
        <v>7.38</v>
      </c>
      <c r="Q38" s="7">
        <v>3.82</v>
      </c>
      <c r="R38" s="7">
        <v>1022</v>
      </c>
      <c r="S38" s="7">
        <v>22.32</v>
      </c>
      <c r="T38" s="8" t="s">
        <v>19</v>
      </c>
    </row>
    <row r="39" spans="1:20" ht="22.2" customHeight="1" x14ac:dyDescent="0.25">
      <c r="A39" s="14" t="s">
        <v>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2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2" spans="1:20" x14ac:dyDescent="0.25">
      <c r="A42" s="1">
        <f>MIN(B8:B38)</f>
        <v>17</v>
      </c>
      <c r="B42" s="1">
        <f>AVERAGE(B8:B38)</f>
        <v>25.533333333333335</v>
      </c>
      <c r="C42" s="1">
        <f>MAX(B8:B38)</f>
        <v>32</v>
      </c>
    </row>
  </sheetData>
  <mergeCells count="12">
    <mergeCell ref="T6:T7"/>
    <mergeCell ref="A39:T40"/>
    <mergeCell ref="A1:D5"/>
    <mergeCell ref="E1:R5"/>
    <mergeCell ref="S1:T3"/>
    <mergeCell ref="S4:T4"/>
    <mergeCell ref="S5:T5"/>
    <mergeCell ref="A6:A7"/>
    <mergeCell ref="B6:F6"/>
    <mergeCell ref="G6:J6"/>
    <mergeCell ref="K6:O6"/>
    <mergeCell ref="P6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DC58-0B13-4E1B-8607-63956FAB8D05}">
  <sheetPr>
    <tabColor theme="5" tint="-0.249977111117893"/>
    <pageSetUpPr fitToPage="1"/>
  </sheetPr>
  <dimension ref="A1:T41"/>
  <sheetViews>
    <sheetView tabSelected="1" view="pageBreakPreview" topLeftCell="A21" zoomScale="65" zoomScaleNormal="55" zoomScaleSheetLayoutView="65" workbookViewId="0">
      <selection activeCell="A8" sqref="A8:A37"/>
    </sheetView>
  </sheetViews>
  <sheetFormatPr baseColWidth="10" defaultColWidth="11.44140625" defaultRowHeight="13.8" x14ac:dyDescent="0.25"/>
  <cols>
    <col min="1" max="1" width="11.44140625" style="1"/>
    <col min="2" max="14" width="16.33203125" style="1" customWidth="1"/>
    <col min="15" max="19" width="16.109375" style="1" customWidth="1"/>
    <col min="20" max="20" width="26" style="1" customWidth="1"/>
    <col min="21" max="16384" width="11.44140625" style="1"/>
  </cols>
  <sheetData>
    <row r="1" spans="1:20" ht="15" customHeight="1" x14ac:dyDescent="0.25">
      <c r="A1" s="15"/>
      <c r="B1" s="15"/>
      <c r="C1" s="15"/>
      <c r="D1" s="15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9" t="s">
        <v>4</v>
      </c>
      <c r="T1" s="19"/>
    </row>
    <row r="2" spans="1:20" ht="5.25" customHeight="1" x14ac:dyDescent="0.25">
      <c r="A2" s="15"/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9"/>
      <c r="T2" s="19"/>
    </row>
    <row r="3" spans="1:20" ht="15" customHeight="1" x14ac:dyDescent="0.25">
      <c r="A3" s="15"/>
      <c r="B3" s="15"/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9"/>
      <c r="T3" s="19"/>
    </row>
    <row r="4" spans="1:20" ht="28.5" customHeight="1" x14ac:dyDescent="0.25">
      <c r="A4" s="15"/>
      <c r="B4" s="15"/>
      <c r="C4" s="15"/>
      <c r="D4" s="1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20" t="s">
        <v>13</v>
      </c>
      <c r="T4" s="20"/>
    </row>
    <row r="5" spans="1:20" ht="33.75" customHeight="1" thickBot="1" x14ac:dyDescent="0.3">
      <c r="A5" s="16"/>
      <c r="B5" s="16"/>
      <c r="C5" s="16"/>
      <c r="D5" s="1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1" t="s">
        <v>3</v>
      </c>
      <c r="T5" s="21"/>
    </row>
    <row r="6" spans="1:20" s="2" customFormat="1" ht="27.75" customHeight="1" x14ac:dyDescent="0.3">
      <c r="A6" s="12" t="s">
        <v>1</v>
      </c>
      <c r="B6" s="22" t="s">
        <v>10</v>
      </c>
      <c r="C6" s="23"/>
      <c r="D6" s="23"/>
      <c r="E6" s="23"/>
      <c r="F6" s="24"/>
      <c r="G6" s="22" t="s">
        <v>2</v>
      </c>
      <c r="H6" s="23"/>
      <c r="I6" s="23"/>
      <c r="J6" s="24"/>
      <c r="K6" s="22" t="s">
        <v>8</v>
      </c>
      <c r="L6" s="23"/>
      <c r="M6" s="23"/>
      <c r="N6" s="23"/>
      <c r="O6" s="24"/>
      <c r="P6" s="22" t="s">
        <v>9</v>
      </c>
      <c r="Q6" s="23"/>
      <c r="R6" s="23"/>
      <c r="S6" s="24"/>
      <c r="T6" s="12" t="s">
        <v>15</v>
      </c>
    </row>
    <row r="7" spans="1:20" s="2" customFormat="1" ht="39.75" customHeight="1" thickBot="1" x14ac:dyDescent="0.35">
      <c r="A7" s="13"/>
      <c r="B7" s="4" t="s">
        <v>5</v>
      </c>
      <c r="C7" s="3" t="s">
        <v>6</v>
      </c>
      <c r="D7" s="3" t="s">
        <v>7</v>
      </c>
      <c r="E7" s="3" t="s">
        <v>11</v>
      </c>
      <c r="F7" s="5" t="s">
        <v>12</v>
      </c>
      <c r="G7" s="4" t="s">
        <v>6</v>
      </c>
      <c r="H7" s="3" t="s">
        <v>7</v>
      </c>
      <c r="I7" s="3" t="s">
        <v>11</v>
      </c>
      <c r="J7" s="5" t="s">
        <v>12</v>
      </c>
      <c r="K7" s="4" t="s">
        <v>6</v>
      </c>
      <c r="L7" s="3" t="s">
        <v>7</v>
      </c>
      <c r="M7" s="3" t="s">
        <v>11</v>
      </c>
      <c r="N7" s="3" t="s">
        <v>12</v>
      </c>
      <c r="O7" s="11" t="s">
        <v>14</v>
      </c>
      <c r="P7" s="4" t="s">
        <v>6</v>
      </c>
      <c r="Q7" s="3" t="s">
        <v>7</v>
      </c>
      <c r="R7" s="3" t="s">
        <v>11</v>
      </c>
      <c r="S7" s="5" t="s">
        <v>12</v>
      </c>
      <c r="T7" s="13"/>
    </row>
    <row r="8" spans="1:20" ht="32.25" customHeight="1" x14ac:dyDescent="0.25">
      <c r="A8" s="9">
        <v>45536</v>
      </c>
      <c r="B8" s="10">
        <v>29</v>
      </c>
      <c r="C8" s="10">
        <v>7.9</v>
      </c>
      <c r="D8" s="10">
        <v>0.95</v>
      </c>
      <c r="E8" s="10">
        <v>1708</v>
      </c>
      <c r="F8" s="10">
        <v>21.93</v>
      </c>
      <c r="G8" s="10">
        <v>7.68</v>
      </c>
      <c r="H8" s="10">
        <v>4.03</v>
      </c>
      <c r="I8" s="10">
        <v>1208</v>
      </c>
      <c r="J8" s="10">
        <v>21.63</v>
      </c>
      <c r="K8" s="10">
        <v>6.96</v>
      </c>
      <c r="L8" s="10">
        <v>0.02</v>
      </c>
      <c r="M8" s="10">
        <v>869</v>
      </c>
      <c r="N8" s="10">
        <v>22.3</v>
      </c>
      <c r="O8" s="10">
        <v>38</v>
      </c>
      <c r="P8" s="10">
        <v>7.38</v>
      </c>
      <c r="Q8" s="10">
        <v>3.56</v>
      </c>
      <c r="R8" s="10">
        <v>925</v>
      </c>
      <c r="S8" s="10">
        <v>22.27</v>
      </c>
      <c r="T8" s="10" t="s">
        <v>19</v>
      </c>
    </row>
    <row r="9" spans="1:20" ht="32.25" customHeight="1" x14ac:dyDescent="0.25">
      <c r="A9" s="6">
        <v>45537</v>
      </c>
      <c r="B9" s="7">
        <v>29</v>
      </c>
      <c r="C9" s="7">
        <v>7.89</v>
      </c>
      <c r="D9" s="7">
        <v>0.9</v>
      </c>
      <c r="E9" s="7">
        <v>1511</v>
      </c>
      <c r="F9" s="7">
        <v>22.22</v>
      </c>
      <c r="G9" s="7">
        <v>7.59</v>
      </c>
      <c r="H9" s="7">
        <v>3.92</v>
      </c>
      <c r="I9" s="7">
        <v>1267</v>
      </c>
      <c r="J9" s="7">
        <v>21.93</v>
      </c>
      <c r="K9" s="7">
        <v>6.96</v>
      </c>
      <c r="L9" s="7">
        <v>0.1</v>
      </c>
      <c r="M9" s="7">
        <v>868</v>
      </c>
      <c r="N9" s="7">
        <v>22.63</v>
      </c>
      <c r="O9" s="7">
        <v>42</v>
      </c>
      <c r="P9" s="7">
        <v>7.34</v>
      </c>
      <c r="Q9" s="7">
        <v>4.0199999999999996</v>
      </c>
      <c r="R9" s="7">
        <v>908</v>
      </c>
      <c r="S9" s="7">
        <v>22.6</v>
      </c>
      <c r="T9" s="7" t="s">
        <v>19</v>
      </c>
    </row>
    <row r="10" spans="1:20" ht="32.25" customHeight="1" x14ac:dyDescent="0.25">
      <c r="A10" s="9">
        <v>45538</v>
      </c>
      <c r="B10" s="7">
        <v>29</v>
      </c>
      <c r="C10" s="7">
        <v>7.93</v>
      </c>
      <c r="D10" s="7">
        <v>0.86</v>
      </c>
      <c r="E10" s="7">
        <v>1377</v>
      </c>
      <c r="F10" s="7">
        <v>22.18</v>
      </c>
      <c r="G10" s="7">
        <v>7.67</v>
      </c>
      <c r="H10" s="7">
        <v>4</v>
      </c>
      <c r="I10" s="7">
        <v>1095</v>
      </c>
      <c r="J10" s="7">
        <v>22</v>
      </c>
      <c r="K10" s="7">
        <v>6.96</v>
      </c>
      <c r="L10" s="7">
        <v>0.14000000000000001</v>
      </c>
      <c r="M10" s="7">
        <v>921</v>
      </c>
      <c r="N10" s="7">
        <v>22.75</v>
      </c>
      <c r="O10" s="7">
        <v>42</v>
      </c>
      <c r="P10" s="7">
        <v>7.34</v>
      </c>
      <c r="Q10" s="7">
        <v>2.95</v>
      </c>
      <c r="R10" s="7">
        <v>916</v>
      </c>
      <c r="S10" s="7">
        <v>22.63</v>
      </c>
      <c r="T10" s="7" t="s">
        <v>19</v>
      </c>
    </row>
    <row r="11" spans="1:20" ht="32.25" customHeight="1" x14ac:dyDescent="0.25">
      <c r="A11" s="6">
        <v>45539</v>
      </c>
      <c r="B11" s="7">
        <v>29</v>
      </c>
      <c r="C11" s="7">
        <v>8.3000000000000007</v>
      </c>
      <c r="D11" s="7">
        <v>3.76</v>
      </c>
      <c r="E11" s="7">
        <v>1178</v>
      </c>
      <c r="F11" s="7">
        <v>21.92</v>
      </c>
      <c r="G11" s="7">
        <v>7.82</v>
      </c>
      <c r="H11" s="7">
        <v>4.42</v>
      </c>
      <c r="I11" s="7">
        <v>1020</v>
      </c>
      <c r="J11" s="7">
        <v>21.76</v>
      </c>
      <c r="K11" s="7">
        <v>7.82</v>
      </c>
      <c r="L11" s="7">
        <v>4.42</v>
      </c>
      <c r="M11" s="7">
        <v>1020</v>
      </c>
      <c r="N11" s="7">
        <v>21.76</v>
      </c>
      <c r="O11" s="7">
        <v>37</v>
      </c>
      <c r="P11" s="7">
        <v>7.42</v>
      </c>
      <c r="Q11" s="7">
        <v>3.33</v>
      </c>
      <c r="R11" s="7">
        <v>923</v>
      </c>
      <c r="S11" s="7">
        <v>22.61</v>
      </c>
      <c r="T11" s="7" t="s">
        <v>22</v>
      </c>
    </row>
    <row r="12" spans="1:20" ht="32.25" customHeight="1" x14ac:dyDescent="0.25">
      <c r="A12" s="9">
        <v>45540</v>
      </c>
      <c r="B12" s="7">
        <v>27</v>
      </c>
      <c r="C12" s="7">
        <v>7.83</v>
      </c>
      <c r="D12" s="7">
        <v>1.43</v>
      </c>
      <c r="E12" s="7">
        <v>1164</v>
      </c>
      <c r="F12" s="7">
        <v>22.11</v>
      </c>
      <c r="G12" s="7">
        <v>7.77</v>
      </c>
      <c r="H12" s="7">
        <v>3.5</v>
      </c>
      <c r="I12" s="7">
        <v>1223</v>
      </c>
      <c r="J12" s="7">
        <v>22.19</v>
      </c>
      <c r="K12" s="7">
        <v>7.01</v>
      </c>
      <c r="L12" s="7">
        <v>0.11</v>
      </c>
      <c r="M12" s="7">
        <v>859</v>
      </c>
      <c r="N12" s="7">
        <v>22.65</v>
      </c>
      <c r="O12" s="7">
        <v>46</v>
      </c>
      <c r="P12" s="7">
        <v>7.38</v>
      </c>
      <c r="Q12" s="7">
        <v>3.23</v>
      </c>
      <c r="R12" s="7">
        <v>893</v>
      </c>
      <c r="S12" s="7">
        <v>22.74</v>
      </c>
      <c r="T12" s="7" t="s">
        <v>23</v>
      </c>
    </row>
    <row r="13" spans="1:20" ht="32.25" customHeight="1" x14ac:dyDescent="0.25">
      <c r="A13" s="6">
        <v>45541</v>
      </c>
      <c r="B13" s="7">
        <v>29</v>
      </c>
      <c r="C13" s="7">
        <v>7.79</v>
      </c>
      <c r="D13" s="7">
        <v>0.67</v>
      </c>
      <c r="E13" s="7">
        <v>839</v>
      </c>
      <c r="F13" s="7">
        <v>22.4</v>
      </c>
      <c r="G13" s="7">
        <v>7.78</v>
      </c>
      <c r="H13" s="7">
        <v>3.64</v>
      </c>
      <c r="I13" s="7">
        <v>839</v>
      </c>
      <c r="J13" s="7">
        <v>22.31</v>
      </c>
      <c r="K13" s="7">
        <v>6.79</v>
      </c>
      <c r="L13" s="7">
        <v>0.04</v>
      </c>
      <c r="M13" s="7">
        <v>626</v>
      </c>
      <c r="N13" s="7">
        <v>22.53</v>
      </c>
      <c r="O13" s="7">
        <v>45</v>
      </c>
      <c r="P13" s="7">
        <v>7.28</v>
      </c>
      <c r="Q13" s="7">
        <v>3.43</v>
      </c>
      <c r="R13" s="7">
        <v>625</v>
      </c>
      <c r="S13" s="7">
        <v>23.12</v>
      </c>
      <c r="T13" s="7" t="s">
        <v>23</v>
      </c>
    </row>
    <row r="14" spans="1:20" ht="32.25" customHeight="1" x14ac:dyDescent="0.25">
      <c r="A14" s="9">
        <v>45542</v>
      </c>
      <c r="B14" s="7">
        <v>29</v>
      </c>
      <c r="C14" s="7">
        <v>7.8</v>
      </c>
      <c r="D14" s="7">
        <v>1.27</v>
      </c>
      <c r="E14" s="7">
        <v>785</v>
      </c>
      <c r="F14" s="7">
        <v>22.33</v>
      </c>
      <c r="G14" s="7">
        <v>7.7</v>
      </c>
      <c r="H14" s="7">
        <v>3.7</v>
      </c>
      <c r="I14" s="7">
        <v>812</v>
      </c>
      <c r="J14" s="7">
        <v>22.23</v>
      </c>
      <c r="K14" s="7">
        <v>6.98</v>
      </c>
      <c r="L14" s="7">
        <v>0.12</v>
      </c>
      <c r="M14" s="7">
        <v>606</v>
      </c>
      <c r="N14" s="7">
        <v>22.68</v>
      </c>
      <c r="O14" s="7">
        <v>43</v>
      </c>
      <c r="P14" s="7">
        <v>7.39</v>
      </c>
      <c r="Q14" s="7">
        <v>3.96</v>
      </c>
      <c r="R14" s="7">
        <v>658</v>
      </c>
      <c r="S14" s="7">
        <v>22.87</v>
      </c>
      <c r="T14" s="7" t="s">
        <v>24</v>
      </c>
    </row>
    <row r="15" spans="1:20" ht="32.25" customHeight="1" x14ac:dyDescent="0.25">
      <c r="A15" s="6">
        <v>45543</v>
      </c>
      <c r="B15" s="7">
        <v>25</v>
      </c>
      <c r="C15" s="7">
        <v>7.78</v>
      </c>
      <c r="D15" s="7">
        <v>0.5</v>
      </c>
      <c r="E15" s="7">
        <v>892</v>
      </c>
      <c r="F15" s="7">
        <v>22.2</v>
      </c>
      <c r="G15" s="7">
        <v>7.73</v>
      </c>
      <c r="H15" s="7">
        <v>3.86</v>
      </c>
      <c r="I15" s="7">
        <v>842</v>
      </c>
      <c r="J15" s="7">
        <v>22.15</v>
      </c>
      <c r="K15" s="7">
        <v>7.02</v>
      </c>
      <c r="L15" s="7">
        <v>0.13</v>
      </c>
      <c r="M15" s="7">
        <v>620</v>
      </c>
      <c r="N15" s="7">
        <v>22.49</v>
      </c>
      <c r="O15" s="7">
        <v>45</v>
      </c>
      <c r="P15" s="7">
        <v>7.4</v>
      </c>
      <c r="Q15" s="7">
        <v>3.34</v>
      </c>
      <c r="R15" s="7">
        <v>622</v>
      </c>
      <c r="S15" s="7">
        <v>23.28</v>
      </c>
      <c r="T15" s="7" t="s">
        <v>24</v>
      </c>
    </row>
    <row r="16" spans="1:20" ht="32.25" customHeight="1" x14ac:dyDescent="0.25">
      <c r="A16" s="9">
        <v>45544</v>
      </c>
      <c r="B16" s="7">
        <v>29</v>
      </c>
      <c r="C16" s="7">
        <v>7.76</v>
      </c>
      <c r="D16" s="7">
        <v>1.01</v>
      </c>
      <c r="E16" s="7">
        <v>1155</v>
      </c>
      <c r="F16" s="7">
        <v>22.58</v>
      </c>
      <c r="G16" s="7">
        <v>7.72</v>
      </c>
      <c r="H16" s="7">
        <v>3.75</v>
      </c>
      <c r="I16" s="7">
        <v>882</v>
      </c>
      <c r="J16" s="7">
        <v>22.47</v>
      </c>
      <c r="K16" s="7">
        <v>6.94</v>
      </c>
      <c r="L16" s="7">
        <v>0.19</v>
      </c>
      <c r="M16" s="7">
        <v>594</v>
      </c>
      <c r="N16" s="7">
        <v>22.53</v>
      </c>
      <c r="O16" s="7">
        <v>40</v>
      </c>
      <c r="P16" s="7">
        <v>7.36</v>
      </c>
      <c r="Q16" s="7">
        <v>3.58</v>
      </c>
      <c r="R16" s="7">
        <v>613</v>
      </c>
      <c r="S16" s="7">
        <v>23.73</v>
      </c>
      <c r="T16" s="7" t="s">
        <v>24</v>
      </c>
    </row>
    <row r="17" spans="1:20" ht="32.25" customHeight="1" x14ac:dyDescent="0.25">
      <c r="A17" s="6">
        <v>45545</v>
      </c>
      <c r="B17" s="7">
        <v>29</v>
      </c>
      <c r="C17" s="7">
        <v>7.97</v>
      </c>
      <c r="D17" s="7">
        <v>0.56999999999999995</v>
      </c>
      <c r="E17" s="7">
        <v>997</v>
      </c>
      <c r="F17" s="7">
        <v>21.98</v>
      </c>
      <c r="G17" s="7">
        <v>7.49</v>
      </c>
      <c r="H17" s="7">
        <v>4.2699999999999996</v>
      </c>
      <c r="I17" s="7">
        <v>707</v>
      </c>
      <c r="J17" s="7">
        <v>21.72</v>
      </c>
      <c r="K17" s="7">
        <v>6.9</v>
      </c>
      <c r="L17" s="7">
        <v>0.2</v>
      </c>
      <c r="M17" s="7">
        <v>627</v>
      </c>
      <c r="N17" s="7">
        <v>22.49</v>
      </c>
      <c r="O17" s="7">
        <v>46</v>
      </c>
      <c r="P17" s="7">
        <v>7.29</v>
      </c>
      <c r="Q17" s="7">
        <v>3.4</v>
      </c>
      <c r="R17" s="7">
        <v>622</v>
      </c>
      <c r="S17" s="7">
        <v>22.36</v>
      </c>
      <c r="T17" s="7" t="s">
        <v>24</v>
      </c>
    </row>
    <row r="18" spans="1:20" ht="32.25" customHeight="1" x14ac:dyDescent="0.25">
      <c r="A18" s="9">
        <v>45546</v>
      </c>
      <c r="B18" s="7">
        <v>23</v>
      </c>
      <c r="C18" s="7">
        <v>8.34</v>
      </c>
      <c r="D18" s="7">
        <v>3.8</v>
      </c>
      <c r="E18" s="7">
        <v>820</v>
      </c>
      <c r="F18" s="7">
        <v>21.93</v>
      </c>
      <c r="G18" s="7">
        <v>7.82</v>
      </c>
      <c r="H18" s="7">
        <v>3.86</v>
      </c>
      <c r="I18" s="7">
        <v>782</v>
      </c>
      <c r="J18" s="7">
        <v>22.01</v>
      </c>
      <c r="K18" s="7">
        <v>6.89</v>
      </c>
      <c r="L18" s="7">
        <v>0.4</v>
      </c>
      <c r="M18" s="7">
        <v>517</v>
      </c>
      <c r="N18" s="7">
        <v>22.47</v>
      </c>
      <c r="O18" s="7">
        <v>40</v>
      </c>
      <c r="P18" s="7">
        <v>7.31</v>
      </c>
      <c r="Q18" s="7">
        <v>2.9</v>
      </c>
      <c r="R18" s="7">
        <v>590</v>
      </c>
      <c r="S18" s="7">
        <v>22.52</v>
      </c>
      <c r="T18" s="7" t="s">
        <v>21</v>
      </c>
    </row>
    <row r="19" spans="1:20" ht="32.25" customHeight="1" x14ac:dyDescent="0.25">
      <c r="A19" s="6">
        <v>45547</v>
      </c>
      <c r="B19" s="7">
        <v>28</v>
      </c>
      <c r="C19" s="7">
        <v>7.81</v>
      </c>
      <c r="D19" s="7">
        <v>1.4</v>
      </c>
      <c r="E19" s="7">
        <v>794</v>
      </c>
      <c r="F19" s="7">
        <v>22.31</v>
      </c>
      <c r="G19" s="7">
        <v>7.74</v>
      </c>
      <c r="H19" s="7">
        <v>3.76</v>
      </c>
      <c r="I19" s="7">
        <v>795</v>
      </c>
      <c r="J19" s="7">
        <v>22.21</v>
      </c>
      <c r="K19" s="7">
        <v>6.9</v>
      </c>
      <c r="L19" s="7">
        <v>0.11</v>
      </c>
      <c r="M19" s="7">
        <v>700</v>
      </c>
      <c r="N19" s="7">
        <v>22.64</v>
      </c>
      <c r="O19" s="7">
        <v>39</v>
      </c>
      <c r="P19" s="7">
        <v>7.3</v>
      </c>
      <c r="Q19" s="7">
        <v>3.19</v>
      </c>
      <c r="R19" s="7">
        <v>569</v>
      </c>
      <c r="S19" s="7">
        <v>22.91</v>
      </c>
      <c r="T19" s="7" t="s">
        <v>19</v>
      </c>
    </row>
    <row r="20" spans="1:20" ht="32.25" customHeight="1" x14ac:dyDescent="0.25">
      <c r="A20" s="9">
        <v>45548</v>
      </c>
      <c r="B20" s="7">
        <v>23</v>
      </c>
      <c r="C20" s="7">
        <v>7.93</v>
      </c>
      <c r="D20" s="7">
        <v>0.37</v>
      </c>
      <c r="E20" s="7">
        <v>885</v>
      </c>
      <c r="F20" s="7">
        <v>22.25</v>
      </c>
      <c r="G20" s="7">
        <v>7.76</v>
      </c>
      <c r="H20" s="7">
        <v>4.04</v>
      </c>
      <c r="I20" s="7">
        <v>832</v>
      </c>
      <c r="J20" s="7">
        <v>21.99</v>
      </c>
      <c r="K20" s="7">
        <v>7.32</v>
      </c>
      <c r="L20" s="7">
        <v>3.37</v>
      </c>
      <c r="M20" s="7">
        <v>583</v>
      </c>
      <c r="N20" s="7">
        <v>23.25</v>
      </c>
      <c r="O20" s="7">
        <v>50</v>
      </c>
      <c r="P20" s="7">
        <v>6.98</v>
      </c>
      <c r="Q20" s="7">
        <v>7.0000000000000007E-2</v>
      </c>
      <c r="R20" s="7">
        <v>384</v>
      </c>
      <c r="S20" s="7">
        <v>22.46</v>
      </c>
      <c r="T20" s="7" t="s">
        <v>19</v>
      </c>
    </row>
    <row r="21" spans="1:20" ht="32.25" customHeight="1" x14ac:dyDescent="0.25">
      <c r="A21" s="6">
        <v>45549</v>
      </c>
      <c r="B21" s="7">
        <v>23</v>
      </c>
      <c r="C21" s="7">
        <v>7.84</v>
      </c>
      <c r="D21" s="7">
        <v>0.41</v>
      </c>
      <c r="E21" s="7">
        <v>889</v>
      </c>
      <c r="F21" s="7">
        <v>22.21</v>
      </c>
      <c r="G21" s="7">
        <v>7.73</v>
      </c>
      <c r="H21" s="7">
        <v>3.8</v>
      </c>
      <c r="I21" s="7">
        <v>792</v>
      </c>
      <c r="J21" s="7">
        <v>22.18</v>
      </c>
      <c r="K21" s="7">
        <v>6.92</v>
      </c>
      <c r="L21" s="7">
        <v>0.09</v>
      </c>
      <c r="M21" s="7">
        <v>596</v>
      </c>
      <c r="N21" s="7">
        <v>22.63</v>
      </c>
      <c r="O21" s="7">
        <v>53</v>
      </c>
      <c r="P21" s="7">
        <v>7.32</v>
      </c>
      <c r="Q21" s="7">
        <v>3.63</v>
      </c>
      <c r="R21" s="7">
        <v>598</v>
      </c>
      <c r="S21" s="7">
        <v>22.5</v>
      </c>
      <c r="T21" s="7" t="s">
        <v>19</v>
      </c>
    </row>
    <row r="22" spans="1:20" ht="32.25" customHeight="1" x14ac:dyDescent="0.25">
      <c r="A22" s="9">
        <v>45550</v>
      </c>
      <c r="B22" s="7">
        <v>26</v>
      </c>
      <c r="C22" s="7">
        <v>7.9</v>
      </c>
      <c r="D22" s="7">
        <v>1.41</v>
      </c>
      <c r="E22" s="7">
        <v>879</v>
      </c>
      <c r="F22" s="7">
        <v>22.14</v>
      </c>
      <c r="G22" s="7">
        <v>7.71</v>
      </c>
      <c r="H22" s="7">
        <v>4.3</v>
      </c>
      <c r="I22" s="7">
        <v>835</v>
      </c>
      <c r="J22" s="7">
        <v>22.1</v>
      </c>
      <c r="K22" s="7">
        <v>6.94</v>
      </c>
      <c r="L22" s="7">
        <v>0.54</v>
      </c>
      <c r="M22" s="7">
        <v>610</v>
      </c>
      <c r="N22" s="7">
        <v>22.57</v>
      </c>
      <c r="O22" s="7">
        <v>42</v>
      </c>
      <c r="P22" s="7">
        <v>7.35</v>
      </c>
      <c r="Q22" s="7">
        <v>3.45</v>
      </c>
      <c r="R22" s="7">
        <v>606</v>
      </c>
      <c r="S22" s="7">
        <v>22.52</v>
      </c>
      <c r="T22" s="7" t="s">
        <v>18</v>
      </c>
    </row>
    <row r="23" spans="1:20" ht="32.25" customHeight="1" x14ac:dyDescent="0.25">
      <c r="A23" s="6">
        <v>45551</v>
      </c>
      <c r="B23" s="7">
        <v>25</v>
      </c>
      <c r="C23" s="7">
        <v>7.9</v>
      </c>
      <c r="D23" s="7">
        <v>1.86</v>
      </c>
      <c r="E23" s="7">
        <v>974</v>
      </c>
      <c r="F23" s="7">
        <v>22.28</v>
      </c>
      <c r="G23" s="7">
        <v>7.76</v>
      </c>
      <c r="H23" s="7">
        <v>4.9400000000000004</v>
      </c>
      <c r="I23" s="7">
        <v>826</v>
      </c>
      <c r="J23" s="7">
        <v>21.7</v>
      </c>
      <c r="K23" s="7">
        <v>7</v>
      </c>
      <c r="L23" s="7">
        <v>0.41</v>
      </c>
      <c r="M23" s="7">
        <v>737</v>
      </c>
      <c r="N23" s="7">
        <v>22.39</v>
      </c>
      <c r="O23" s="7">
        <v>46</v>
      </c>
      <c r="P23" s="7">
        <v>7.36</v>
      </c>
      <c r="Q23" s="7">
        <v>3.66</v>
      </c>
      <c r="R23" s="7">
        <v>642</v>
      </c>
      <c r="S23" s="7">
        <v>22.67</v>
      </c>
      <c r="T23" s="7" t="s">
        <v>19</v>
      </c>
    </row>
    <row r="24" spans="1:20" ht="32.25" customHeight="1" x14ac:dyDescent="0.25">
      <c r="A24" s="9">
        <v>45552</v>
      </c>
      <c r="B24" s="7">
        <v>23</v>
      </c>
      <c r="C24" s="7">
        <v>7.76</v>
      </c>
      <c r="D24" s="7">
        <v>1.1299999999999999</v>
      </c>
      <c r="E24" s="7">
        <v>984</v>
      </c>
      <c r="F24" s="7">
        <v>21.93</v>
      </c>
      <c r="G24" s="7">
        <v>7.52</v>
      </c>
      <c r="H24" s="7">
        <v>4.37</v>
      </c>
      <c r="I24" s="7">
        <v>639</v>
      </c>
      <c r="J24" s="7">
        <v>21.64</v>
      </c>
      <c r="K24" s="7">
        <v>6.98</v>
      </c>
      <c r="L24" s="7">
        <v>0.13</v>
      </c>
      <c r="M24" s="7">
        <v>603</v>
      </c>
      <c r="N24" s="7">
        <v>22.33</v>
      </c>
      <c r="O24" s="7">
        <v>48</v>
      </c>
      <c r="P24" s="7">
        <v>7.39</v>
      </c>
      <c r="Q24" s="7">
        <v>3.08</v>
      </c>
      <c r="R24" s="7">
        <v>593</v>
      </c>
      <c r="S24" s="7">
        <v>22.2</v>
      </c>
      <c r="T24" s="7" t="s">
        <v>19</v>
      </c>
    </row>
    <row r="25" spans="1:20" ht="32.25" customHeight="1" x14ac:dyDescent="0.25">
      <c r="A25" s="6">
        <v>45553</v>
      </c>
      <c r="B25" s="7">
        <v>25</v>
      </c>
      <c r="C25" s="7">
        <v>7.7</v>
      </c>
      <c r="D25" s="7">
        <v>0.31</v>
      </c>
      <c r="E25" s="7">
        <v>924</v>
      </c>
      <c r="F25" s="7">
        <v>22.07</v>
      </c>
      <c r="G25" s="7">
        <v>7.66</v>
      </c>
      <c r="H25" s="7">
        <v>3.59</v>
      </c>
      <c r="I25" s="7">
        <v>845</v>
      </c>
      <c r="J25" s="7">
        <v>22.16</v>
      </c>
      <c r="K25" s="7">
        <v>7</v>
      </c>
      <c r="L25" s="7">
        <v>3.59</v>
      </c>
      <c r="M25" s="7">
        <v>845</v>
      </c>
      <c r="N25" s="7">
        <v>22.16</v>
      </c>
      <c r="O25" s="7">
        <v>43</v>
      </c>
      <c r="P25" s="7">
        <v>7.41</v>
      </c>
      <c r="Q25" s="7">
        <v>3.25</v>
      </c>
      <c r="R25" s="7">
        <v>641</v>
      </c>
      <c r="S25" s="7">
        <v>22.5</v>
      </c>
      <c r="T25" s="7" t="s">
        <v>22</v>
      </c>
    </row>
    <row r="26" spans="1:20" ht="32.25" customHeight="1" x14ac:dyDescent="0.25">
      <c r="A26" s="9">
        <v>45554</v>
      </c>
      <c r="B26" s="7">
        <v>29</v>
      </c>
      <c r="C26" s="7">
        <v>7.63</v>
      </c>
      <c r="D26" s="7">
        <v>0.56000000000000005</v>
      </c>
      <c r="E26" s="7">
        <v>858</v>
      </c>
      <c r="F26" s="7">
        <v>22.31</v>
      </c>
      <c r="G26" s="7">
        <v>7.68</v>
      </c>
      <c r="H26" s="7">
        <v>3.77</v>
      </c>
      <c r="I26" s="7">
        <v>795</v>
      </c>
      <c r="J26" s="7">
        <v>22.26</v>
      </c>
      <c r="K26" s="7">
        <v>6.97</v>
      </c>
      <c r="L26" s="7">
        <v>0.04</v>
      </c>
      <c r="M26" s="7">
        <v>621</v>
      </c>
      <c r="N26" s="7">
        <v>22.62</v>
      </c>
      <c r="O26" s="7">
        <v>50</v>
      </c>
      <c r="P26" s="7">
        <v>7.44</v>
      </c>
      <c r="Q26" s="7">
        <v>3.66</v>
      </c>
      <c r="R26" s="7">
        <v>645</v>
      </c>
      <c r="S26" s="7">
        <v>23.02</v>
      </c>
      <c r="T26" s="7" t="s">
        <v>22</v>
      </c>
    </row>
    <row r="27" spans="1:20" ht="32.25" customHeight="1" x14ac:dyDescent="0.25">
      <c r="A27" s="6">
        <v>45555</v>
      </c>
      <c r="B27" s="7">
        <v>25</v>
      </c>
      <c r="C27" s="7">
        <v>7.75</v>
      </c>
      <c r="D27" s="7">
        <v>0.1</v>
      </c>
      <c r="E27" s="7">
        <v>875</v>
      </c>
      <c r="F27" s="7">
        <v>21.9</v>
      </c>
      <c r="G27" s="7">
        <v>7.67</v>
      </c>
      <c r="H27" s="7">
        <v>3.96</v>
      </c>
      <c r="I27" s="7">
        <v>807</v>
      </c>
      <c r="J27" s="7">
        <v>21.58</v>
      </c>
      <c r="K27" s="7">
        <v>6.97</v>
      </c>
      <c r="L27" s="7">
        <v>0.05</v>
      </c>
      <c r="M27" s="7">
        <v>658</v>
      </c>
      <c r="N27" s="7">
        <v>22.15</v>
      </c>
      <c r="O27" s="7">
        <v>53</v>
      </c>
      <c r="P27" s="7">
        <v>7.35</v>
      </c>
      <c r="Q27" s="7">
        <v>3.07</v>
      </c>
      <c r="R27" s="7">
        <v>644</v>
      </c>
      <c r="S27" s="7">
        <v>22</v>
      </c>
      <c r="T27" s="7" t="s">
        <v>22</v>
      </c>
    </row>
    <row r="28" spans="1:20" ht="32.25" customHeight="1" x14ac:dyDescent="0.25">
      <c r="A28" s="9">
        <v>45556</v>
      </c>
      <c r="B28" s="7">
        <v>29</v>
      </c>
      <c r="C28" s="7">
        <v>7.7</v>
      </c>
      <c r="D28" s="7">
        <v>0.56999999999999995</v>
      </c>
      <c r="E28" s="7">
        <v>912</v>
      </c>
      <c r="F28" s="7">
        <v>22.16</v>
      </c>
      <c r="G28" s="7">
        <v>7.62</v>
      </c>
      <c r="H28" s="7">
        <v>4</v>
      </c>
      <c r="I28" s="7">
        <v>809</v>
      </c>
      <c r="J28" s="7">
        <v>21.88</v>
      </c>
      <c r="K28" s="7">
        <v>7.02</v>
      </c>
      <c r="L28" s="7">
        <v>0.13</v>
      </c>
      <c r="M28" s="7">
        <v>612</v>
      </c>
      <c r="N28" s="7">
        <v>21.99</v>
      </c>
      <c r="O28" s="7">
        <v>47</v>
      </c>
      <c r="P28" s="7">
        <v>7.41</v>
      </c>
      <c r="Q28" s="7">
        <v>3.37</v>
      </c>
      <c r="R28" s="7">
        <v>638</v>
      </c>
      <c r="S28" s="7">
        <v>22.54</v>
      </c>
      <c r="T28" s="7" t="s">
        <v>22</v>
      </c>
    </row>
    <row r="29" spans="1:20" ht="32.25" customHeight="1" x14ac:dyDescent="0.25">
      <c r="A29" s="6">
        <v>45557</v>
      </c>
      <c r="B29" s="7">
        <v>23</v>
      </c>
      <c r="C29" s="7">
        <v>7.69</v>
      </c>
      <c r="D29" s="7">
        <v>0.82</v>
      </c>
      <c r="E29" s="7">
        <v>785</v>
      </c>
      <c r="F29" s="7">
        <v>22.77</v>
      </c>
      <c r="G29" s="7">
        <v>7.65</v>
      </c>
      <c r="H29" s="7">
        <v>3.69</v>
      </c>
      <c r="I29" s="7">
        <v>819</v>
      </c>
      <c r="J29" s="7">
        <v>22.9</v>
      </c>
      <c r="K29" s="7">
        <v>6.99</v>
      </c>
      <c r="L29" s="7">
        <v>0.17</v>
      </c>
      <c r="M29" s="7">
        <v>644</v>
      </c>
      <c r="N29" s="7">
        <v>22.44</v>
      </c>
      <c r="O29" s="7">
        <v>45</v>
      </c>
      <c r="P29" s="7">
        <v>7.39</v>
      </c>
      <c r="Q29" s="7">
        <v>3.54</v>
      </c>
      <c r="R29" s="7">
        <v>628</v>
      </c>
      <c r="S29" s="7">
        <v>23.14</v>
      </c>
      <c r="T29" s="7" t="s">
        <v>22</v>
      </c>
    </row>
    <row r="30" spans="1:20" ht="32.25" customHeight="1" x14ac:dyDescent="0.25">
      <c r="A30" s="9">
        <v>45558</v>
      </c>
      <c r="B30" s="7">
        <v>25</v>
      </c>
      <c r="C30" s="7">
        <v>8.2100000000000009</v>
      </c>
      <c r="D30" s="7">
        <v>3.9</v>
      </c>
      <c r="E30" s="7">
        <v>788</v>
      </c>
      <c r="F30" s="7">
        <v>22.32</v>
      </c>
      <c r="G30" s="7">
        <v>7.67</v>
      </c>
      <c r="H30" s="7">
        <v>4.28</v>
      </c>
      <c r="I30" s="7">
        <v>795</v>
      </c>
      <c r="J30" s="7">
        <v>22.23</v>
      </c>
      <c r="K30" s="7">
        <v>6.89</v>
      </c>
      <c r="L30" s="7">
        <v>0.12</v>
      </c>
      <c r="M30" s="7">
        <v>847</v>
      </c>
      <c r="N30" s="7">
        <v>22.37</v>
      </c>
      <c r="O30" s="7">
        <v>50</v>
      </c>
      <c r="P30" s="7">
        <v>7.34</v>
      </c>
      <c r="Q30" s="7">
        <v>3.43</v>
      </c>
      <c r="R30" s="7">
        <v>617</v>
      </c>
      <c r="S30" s="7">
        <v>22.81</v>
      </c>
      <c r="T30" s="7" t="s">
        <v>22</v>
      </c>
    </row>
    <row r="31" spans="1:20" ht="32.25" customHeight="1" x14ac:dyDescent="0.25">
      <c r="A31" s="6">
        <v>45559</v>
      </c>
      <c r="B31" s="7">
        <v>29</v>
      </c>
      <c r="C31" s="7">
        <v>7.86</v>
      </c>
      <c r="D31" s="7">
        <v>1.48</v>
      </c>
      <c r="E31" s="7">
        <v>949</v>
      </c>
      <c r="F31" s="7">
        <v>22.57</v>
      </c>
      <c r="G31" s="7">
        <v>7.61</v>
      </c>
      <c r="H31" s="7">
        <v>4.34</v>
      </c>
      <c r="I31" s="7">
        <v>747</v>
      </c>
      <c r="J31" s="7">
        <v>22.53</v>
      </c>
      <c r="K31" s="7">
        <v>6.94</v>
      </c>
      <c r="L31" s="7">
        <v>0.05</v>
      </c>
      <c r="M31" s="7">
        <v>571</v>
      </c>
      <c r="N31" s="7">
        <v>22.95</v>
      </c>
      <c r="O31" s="7">
        <v>42</v>
      </c>
      <c r="P31" s="7">
        <v>7.37</v>
      </c>
      <c r="Q31" s="7">
        <v>3.24</v>
      </c>
      <c r="R31" s="7">
        <v>591</v>
      </c>
      <c r="S31" s="7">
        <v>23.13</v>
      </c>
      <c r="T31" s="7" t="s">
        <v>22</v>
      </c>
    </row>
    <row r="32" spans="1:20" ht="32.25" customHeight="1" x14ac:dyDescent="0.25">
      <c r="A32" s="9">
        <v>45560</v>
      </c>
      <c r="B32" s="7">
        <v>29</v>
      </c>
      <c r="C32" s="7">
        <v>8.1999999999999993</v>
      </c>
      <c r="D32" s="7">
        <v>1.52</v>
      </c>
      <c r="E32" s="7">
        <v>933</v>
      </c>
      <c r="F32" s="7">
        <v>21.94</v>
      </c>
      <c r="G32" s="7">
        <v>7.85</v>
      </c>
      <c r="H32" s="7">
        <v>4.53</v>
      </c>
      <c r="I32" s="7">
        <v>829</v>
      </c>
      <c r="J32" s="7">
        <v>21.55</v>
      </c>
      <c r="K32" s="7">
        <v>6.96</v>
      </c>
      <c r="L32" s="7">
        <v>0.45</v>
      </c>
      <c r="M32" s="7">
        <v>9145</v>
      </c>
      <c r="N32" s="7">
        <v>22.72</v>
      </c>
      <c r="O32" s="7">
        <v>42</v>
      </c>
      <c r="P32" s="7">
        <v>7.48</v>
      </c>
      <c r="Q32" s="7">
        <v>4.0999999999999996</v>
      </c>
      <c r="R32" s="7">
        <v>620</v>
      </c>
      <c r="S32" s="7">
        <v>22.19</v>
      </c>
      <c r="T32" s="7" t="s">
        <v>19</v>
      </c>
    </row>
    <row r="33" spans="1:20" ht="32.25" customHeight="1" x14ac:dyDescent="0.25">
      <c r="A33" s="6">
        <v>45561</v>
      </c>
      <c r="B33" s="7">
        <v>29</v>
      </c>
      <c r="C33" s="7">
        <v>7.94</v>
      </c>
      <c r="D33" s="7">
        <v>1.36</v>
      </c>
      <c r="E33" s="7">
        <v>849</v>
      </c>
      <c r="F33" s="7">
        <v>22.5</v>
      </c>
      <c r="G33" s="7">
        <v>7.73</v>
      </c>
      <c r="H33" s="7">
        <v>5</v>
      </c>
      <c r="I33" s="7">
        <v>823</v>
      </c>
      <c r="J33" s="7">
        <v>22.55</v>
      </c>
      <c r="K33" s="7">
        <v>6.97</v>
      </c>
      <c r="L33" s="7">
        <v>0.28999999999999998</v>
      </c>
      <c r="M33" s="7">
        <v>627</v>
      </c>
      <c r="N33" s="7">
        <v>22.76</v>
      </c>
      <c r="O33" s="7">
        <v>43</v>
      </c>
      <c r="P33" s="7">
        <v>7.36</v>
      </c>
      <c r="Q33" s="7">
        <v>4</v>
      </c>
      <c r="R33" s="7">
        <v>607</v>
      </c>
      <c r="S33" s="7">
        <v>23.28</v>
      </c>
      <c r="T33" s="7" t="s">
        <v>19</v>
      </c>
    </row>
    <row r="34" spans="1:20" ht="32.25" customHeight="1" x14ac:dyDescent="0.25">
      <c r="A34" s="9">
        <v>45562</v>
      </c>
      <c r="B34" s="7">
        <v>29</v>
      </c>
      <c r="C34" s="7">
        <v>7.92</v>
      </c>
      <c r="D34" s="7">
        <v>2.4500000000000002</v>
      </c>
      <c r="E34" s="7">
        <v>840</v>
      </c>
      <c r="F34" s="7">
        <v>22.08</v>
      </c>
      <c r="G34" s="7">
        <v>7.74</v>
      </c>
      <c r="H34" s="7">
        <v>4.54</v>
      </c>
      <c r="I34" s="7">
        <v>789</v>
      </c>
      <c r="J34" s="7">
        <v>21.91</v>
      </c>
      <c r="K34" s="7">
        <v>6.92</v>
      </c>
      <c r="L34" s="7">
        <v>0.74</v>
      </c>
      <c r="M34" s="7">
        <v>1107</v>
      </c>
      <c r="N34" s="7">
        <v>22.32</v>
      </c>
      <c r="O34" s="7">
        <v>41</v>
      </c>
      <c r="P34" s="7">
        <v>7.32</v>
      </c>
      <c r="Q34" s="7">
        <v>3.74</v>
      </c>
      <c r="R34" s="7">
        <v>640</v>
      </c>
      <c r="S34" s="7">
        <v>22.62</v>
      </c>
      <c r="T34" s="7" t="s">
        <v>19</v>
      </c>
    </row>
    <row r="35" spans="1:20" ht="32.25" customHeight="1" x14ac:dyDescent="0.25">
      <c r="A35" s="6">
        <v>45563</v>
      </c>
      <c r="B35" s="7">
        <v>23</v>
      </c>
      <c r="C35" s="7">
        <v>7.82</v>
      </c>
      <c r="D35" s="7">
        <v>3.8</v>
      </c>
      <c r="E35" s="7">
        <v>714</v>
      </c>
      <c r="F35" s="7">
        <v>21.88</v>
      </c>
      <c r="G35" s="7">
        <v>7.58</v>
      </c>
      <c r="H35" s="7">
        <v>3.98</v>
      </c>
      <c r="I35" s="7">
        <v>683</v>
      </c>
      <c r="J35" s="7">
        <v>22.15</v>
      </c>
      <c r="K35" s="7">
        <v>7</v>
      </c>
      <c r="L35" s="7">
        <v>0.17</v>
      </c>
      <c r="M35" s="7">
        <v>552</v>
      </c>
      <c r="N35" s="7">
        <v>22.22</v>
      </c>
      <c r="O35" s="7">
        <v>50</v>
      </c>
      <c r="P35" s="7">
        <v>7.4</v>
      </c>
      <c r="Q35" s="7">
        <v>3.42</v>
      </c>
      <c r="R35" s="7">
        <v>595</v>
      </c>
      <c r="S35" s="7">
        <v>22.9</v>
      </c>
      <c r="T35" s="7" t="s">
        <v>19</v>
      </c>
    </row>
    <row r="36" spans="1:20" ht="32.25" customHeight="1" x14ac:dyDescent="0.25">
      <c r="A36" s="9">
        <v>45564</v>
      </c>
      <c r="B36" s="7">
        <v>29</v>
      </c>
      <c r="C36" s="7">
        <v>7.66</v>
      </c>
      <c r="D36" s="7">
        <v>2.21</v>
      </c>
      <c r="E36" s="7">
        <v>713</v>
      </c>
      <c r="F36" s="7">
        <v>22.8</v>
      </c>
      <c r="G36" s="7">
        <v>7.65</v>
      </c>
      <c r="H36" s="7">
        <v>4.4000000000000004</v>
      </c>
      <c r="I36" s="7">
        <v>758</v>
      </c>
      <c r="J36" s="7">
        <v>22.69</v>
      </c>
      <c r="K36" s="7">
        <v>6.92</v>
      </c>
      <c r="L36" s="7">
        <v>0.59</v>
      </c>
      <c r="M36" s="7">
        <v>1359</v>
      </c>
      <c r="N36" s="7">
        <v>22.72</v>
      </c>
      <c r="O36" s="7">
        <v>48</v>
      </c>
      <c r="P36" s="7">
        <v>7.34</v>
      </c>
      <c r="Q36" s="7">
        <v>4.38</v>
      </c>
      <c r="R36" s="7">
        <v>586</v>
      </c>
      <c r="S36" s="7">
        <v>23.01</v>
      </c>
      <c r="T36" s="7" t="s">
        <v>19</v>
      </c>
    </row>
    <row r="37" spans="1:20" ht="32.25" customHeight="1" x14ac:dyDescent="0.25">
      <c r="A37" s="6">
        <v>45565</v>
      </c>
      <c r="B37" s="7">
        <v>29</v>
      </c>
      <c r="C37" s="7">
        <v>7.79</v>
      </c>
      <c r="D37" s="7">
        <v>2.08</v>
      </c>
      <c r="E37" s="7">
        <v>934</v>
      </c>
      <c r="F37" s="7">
        <v>22.74</v>
      </c>
      <c r="G37" s="7">
        <v>7.7</v>
      </c>
      <c r="H37" s="7">
        <v>4.6500000000000004</v>
      </c>
      <c r="I37" s="7">
        <v>821</v>
      </c>
      <c r="J37" s="7">
        <v>22.05</v>
      </c>
      <c r="K37" s="7">
        <v>6.94</v>
      </c>
      <c r="L37" s="7">
        <v>0.64</v>
      </c>
      <c r="M37" s="7">
        <v>729</v>
      </c>
      <c r="N37" s="7">
        <v>22.58</v>
      </c>
      <c r="O37" s="7">
        <v>48</v>
      </c>
      <c r="P37" s="7">
        <v>7.31</v>
      </c>
      <c r="Q37" s="7">
        <v>3.9</v>
      </c>
      <c r="R37" s="7">
        <v>571</v>
      </c>
      <c r="S37" s="7">
        <v>23.05</v>
      </c>
      <c r="T37" s="8" t="s">
        <v>19</v>
      </c>
    </row>
    <row r="38" spans="1:20" ht="22.2" customHeight="1" x14ac:dyDescent="0.25">
      <c r="A38" s="14" t="s">
        <v>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2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1" spans="1:20" x14ac:dyDescent="0.25">
      <c r="A41" s="1">
        <f>MIN(B8:B37)</f>
        <v>23</v>
      </c>
      <c r="B41" s="1">
        <f>AVERAGE(B8:B37)</f>
        <v>26.933333333333334</v>
      </c>
      <c r="C41" s="1">
        <f>MAX(B8:B37)</f>
        <v>29</v>
      </c>
    </row>
  </sheetData>
  <mergeCells count="12">
    <mergeCell ref="T6:T7"/>
    <mergeCell ref="A38:T39"/>
    <mergeCell ref="A1:D5"/>
    <mergeCell ref="E1:R5"/>
    <mergeCell ref="S1:T3"/>
    <mergeCell ref="S4:T4"/>
    <mergeCell ref="S5:T5"/>
    <mergeCell ref="A6:A7"/>
    <mergeCell ref="B6:F6"/>
    <mergeCell ref="G6:J6"/>
    <mergeCell ref="K6:O6"/>
    <mergeCell ref="P6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 y S Julio 2024</vt:lpstr>
      <vt:lpstr>C y S Agosto 2024</vt:lpstr>
      <vt:lpstr>C y S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Diego Fernando Beltran Rodriguez</cp:lastModifiedBy>
  <cp:lastPrinted>2023-08-18T16:28:59Z</cp:lastPrinted>
  <dcterms:created xsi:type="dcterms:W3CDTF">2022-09-20T14:52:15Z</dcterms:created>
  <dcterms:modified xsi:type="dcterms:W3CDTF">2024-09-29T01:49:51Z</dcterms:modified>
</cp:coreProperties>
</file>