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4\2024\CALCULO HUELLA DE CARBONO\"/>
    </mc:Choice>
  </mc:AlternateContent>
  <bookViews>
    <workbookView xWindow="0" yWindow="0" windowWidth="17970" windowHeight="6120"/>
  </bookViews>
  <sheets>
    <sheet name="REPORTE" sheetId="1" r:id="rId1"/>
    <sheet name="Hoja3" sheetId="2" state="hidden" r:id="rId2"/>
  </sheets>
  <calcPr calcId="152511"/>
  <extLst>
    <ext uri="GoogleSheetsCustomDataVersion2">
      <go:sheetsCustomData xmlns:go="http://customooxmlschemas.google.com/" r:id="rId6" roundtripDataChecksum="4bjJa2+Hh/MWpQ7KbNoc58y5kHhI9G8DihpFr7N1YZo="/>
    </ext>
  </extLst>
</workbook>
</file>

<file path=xl/calcChain.xml><?xml version="1.0" encoding="utf-8"?>
<calcChain xmlns="http://schemas.openxmlformats.org/spreadsheetml/2006/main">
  <c r="C15" i="1" l="1"/>
  <c r="H99" i="1"/>
  <c r="H76" i="1"/>
  <c r="H53" i="1"/>
  <c r="H33" i="1"/>
  <c r="H30" i="1"/>
</calcChain>
</file>

<file path=xl/sharedStrings.xml><?xml version="1.0" encoding="utf-8"?>
<sst xmlns="http://schemas.openxmlformats.org/spreadsheetml/2006/main" count="190" uniqueCount="106">
  <si>
    <t xml:space="preserve">REPORTE DE COMPENSACIÓN HUELLA DE CARBONO </t>
  </si>
  <si>
    <t>FECHA DE REPORTE</t>
  </si>
  <si>
    <t>ENTIDAD QUE REPORTA</t>
  </si>
  <si>
    <t>ALCALDIA MUNICIPAL DE SUPATÁ</t>
  </si>
  <si>
    <t>TIPO ENTIDAD</t>
  </si>
  <si>
    <t>PUBLICA</t>
  </si>
  <si>
    <t>NIT</t>
  </si>
  <si>
    <t>899999398-5</t>
  </si>
  <si>
    <t>I. DATOS DEL ENCARGADO DEL REPORTE</t>
  </si>
  <si>
    <t>NOMBRE</t>
  </si>
  <si>
    <t>CARGO</t>
  </si>
  <si>
    <t>DEPENDENCIA</t>
  </si>
  <si>
    <t>TELEFONO</t>
  </si>
  <si>
    <t>CORREO ELECTRÓNICO</t>
  </si>
  <si>
    <t xml:space="preserve">oficinagroperia@supata-cundinamarca.gov.co </t>
  </si>
  <si>
    <t>II. HUELLA DE CARBONO</t>
  </si>
  <si>
    <t>VIGENCIA DEL REPORTE</t>
  </si>
  <si>
    <t>TONELADAS CO2 GENERADAS</t>
  </si>
  <si>
    <t>ARBOLES A COMPENSAR</t>
  </si>
  <si>
    <t>TOTAL ÁRBOLES COMPENSADOS</t>
  </si>
  <si>
    <t>La información aquí reportada corresponde a lo obtenido en la CALCULADORA dispuesta por la Secretaría del Ambiente de Cundinamarca</t>
  </si>
  <si>
    <t>III. INFORMACIÓN SOBRE LA COMPENSACIÓN</t>
  </si>
  <si>
    <t>SIEMBRA NÚMERO UNO O ÚNICA SIEMBRA</t>
  </si>
  <si>
    <t>FECHA DE LA SIEMBRA</t>
  </si>
  <si>
    <t>CANTIDAD ÁRBOLES SEMBRADOS</t>
  </si>
  <si>
    <t>PROCEDENCIA DEL MATERIAL VEGETAL</t>
  </si>
  <si>
    <t>DONACION CAR</t>
  </si>
  <si>
    <t>ESPECIES EMPLEADAS EN LA COMPENSACIÓN</t>
  </si>
  <si>
    <t>NOMBRE COMÚN</t>
  </si>
  <si>
    <t>CANTIDAD</t>
  </si>
  <si>
    <t>NOMBRE COMUN</t>
  </si>
  <si>
    <t xml:space="preserve">Jazmin de la india </t>
  </si>
  <si>
    <t>TOTAL</t>
  </si>
  <si>
    <t>NOMBRE DEL PREDIO</t>
  </si>
  <si>
    <t>Acueducto Monte Dulce</t>
  </si>
  <si>
    <t>VEREDA</t>
  </si>
  <si>
    <t>Monte Dulce</t>
  </si>
  <si>
    <t>CÉDULA CATASTRAL</t>
  </si>
  <si>
    <t>PROPIETARIO</t>
  </si>
  <si>
    <t>PEDRO RINCON</t>
  </si>
  <si>
    <t>MUNICIPIO</t>
  </si>
  <si>
    <t>SUPATÁ</t>
  </si>
  <si>
    <t>POBLACIÓN BENEFICIADA</t>
  </si>
  <si>
    <t>GEOREFERENCIACIÓN</t>
  </si>
  <si>
    <t>N</t>
  </si>
  <si>
    <t>5°  4' 0"</t>
  </si>
  <si>
    <t>W</t>
  </si>
  <si>
    <t xml:space="preserve">74° 11'  4" </t>
  </si>
  <si>
    <t xml:space="preserve">JURISDICCIÓN AUTORIDAD AMBIENTAL </t>
  </si>
  <si>
    <t>CORPORACIÓN AUTÓNOMA REGIONAL DE CUNDINAMARCA - CAR</t>
  </si>
  <si>
    <t>CUENCA HIDROGRÁFICA</t>
  </si>
  <si>
    <t>2120 - RÍO NEGRO</t>
  </si>
  <si>
    <t>SUBCUENCA O MICROCUENCA HIDROGRÁFICA</t>
  </si>
  <si>
    <t>RIO PINZAIMA</t>
  </si>
  <si>
    <t>PARTICIPANTES EN LA JORNADA DE SIEMBRA</t>
  </si>
  <si>
    <t>ESTUDIANTES Y DOCENTES IED NUESTRA SEÑORA DE LA SALUD, FUNCIONARIOS ALCALDIA MUNICIPAL, DEFENSA CIVIL, POLICIA NACIONAL Y CAR</t>
  </si>
  <si>
    <t>REGISTRO FOTOGRÁFICO DE LA ACTIVIDAD</t>
  </si>
  <si>
    <t>SIEMBRA NÚMERO DOS</t>
  </si>
  <si>
    <t>Semillero, Municipal</t>
  </si>
  <si>
    <t>Chicala</t>
  </si>
  <si>
    <t>Igua</t>
  </si>
  <si>
    <t>Leucaena</t>
  </si>
  <si>
    <t>SIEMBRA NÚMERO TRES</t>
  </si>
  <si>
    <t>viernes 22, septiembre del 2023</t>
  </si>
  <si>
    <t>Nacedero</t>
  </si>
  <si>
    <t>El Retiro</t>
  </si>
  <si>
    <t>Cabrera</t>
  </si>
  <si>
    <t>25777000200050041000</t>
  </si>
  <si>
    <t>Hector Castro</t>
  </si>
  <si>
    <t>Supatá</t>
  </si>
  <si>
    <t>5° 4' 6"</t>
  </si>
  <si>
    <t>74° 11' 99"</t>
  </si>
  <si>
    <t>2306 - RÍO NEGRO</t>
  </si>
  <si>
    <t xml:space="preserve"> ESTUDIANTES Y DOCENTE ESCUELA DE CABRERA ALCALDIA MUNICIPAL, FUNCIONARIO CAR </t>
  </si>
  <si>
    <t>SIEMBRA NÚMERO CUATRO</t>
  </si>
  <si>
    <t>Viernes, 13 de Octubre del 2023</t>
  </si>
  <si>
    <t>El porvenir</t>
  </si>
  <si>
    <t>Lajas</t>
  </si>
  <si>
    <t>170-1084</t>
  </si>
  <si>
    <t xml:space="preserve">Rodrigo Marin </t>
  </si>
  <si>
    <t>5° 2' 43"</t>
  </si>
  <si>
    <t>74° 14' 36"</t>
  </si>
  <si>
    <t xml:space="preserve"> COMUNIDAD, ALCALDIA MUNICIPAL </t>
  </si>
  <si>
    <t>OBSERVACIONES</t>
  </si>
  <si>
    <r>
      <rPr>
        <i/>
        <u/>
        <sz val="10"/>
        <color theme="1"/>
        <rFont val="Calibri"/>
      </rPr>
      <t xml:space="preserve">Ingrese aquí las observaciones pertienentes que considere deben ser tenidas en cuenta por parte del funcionario de la Gobernación de Cundinamarca encargado de la validación de los informes de compensación. </t>
    </r>
    <r>
      <rPr>
        <b/>
        <i/>
        <u/>
        <sz val="10"/>
        <color theme="1"/>
        <rFont val="Calibri"/>
      </rPr>
      <t>Nota:</t>
    </r>
    <r>
      <rPr>
        <i/>
        <u/>
        <sz val="10"/>
        <color theme="1"/>
        <rFont val="Calibri"/>
      </rPr>
      <t xml:space="preserve"> Si para el cumplimiento de la compensación realizó más de 5 siembras, registrelas en este campo indicando la siguiente información: Cantidad de árboles sembrados, especies empleadas, lugar de la siembra y participantes en la jornada.</t>
    </r>
  </si>
  <si>
    <t>VALIDACION</t>
  </si>
  <si>
    <t>CUENCA</t>
  </si>
  <si>
    <t>AUTORIDAD AMBIENTAL</t>
  </si>
  <si>
    <t>2119 - RÍO SUMAPAZ</t>
  </si>
  <si>
    <t>PRIVADA</t>
  </si>
  <si>
    <t>2120 - RÍO BOGOTÁ</t>
  </si>
  <si>
    <t>CORPORACIÓN AUTÓNOMA REGIONAL DE LA ORINOQUIA - CORPORINOQUIA</t>
  </si>
  <si>
    <t>2123 - RÍO SECO Y DIRECTOS AL MAGDALENA</t>
  </si>
  <si>
    <t>CORPORACIÓN AUTÓNOMA REGIONAL DEL GUAVIO - CORPOGUAVIO</t>
  </si>
  <si>
    <t>2312 - RÍO MINERO</t>
  </si>
  <si>
    <t>2401 - RÍO SUAREZ</t>
  </si>
  <si>
    <t>3502 - RÍO BLANCO</t>
  </si>
  <si>
    <t>3502 - RÍO NEGRO - GUAYURIBA</t>
  </si>
  <si>
    <t>3503 - RÍO GUATIQUÍA</t>
  </si>
  <si>
    <t>3505 - RÍO GUAVIO</t>
  </si>
  <si>
    <t>3505 - RÍO HUMEA</t>
  </si>
  <si>
    <t>3506 - RÍO GACHETÁ</t>
  </si>
  <si>
    <t>3507 - RÍO MACHETÁ</t>
  </si>
  <si>
    <t>JUANA VALENTINA CASAS RODRIGUEZ</t>
  </si>
  <si>
    <t>CONTRATISTA-OPS</t>
  </si>
  <si>
    <t xml:space="preserve">SECRETARIA DE DESARROLLO RURAL, MEDIO AMBIENTE Y COMPETITIVIDAD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</si>
</sst>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5">
    <font>
      <sz val="11"/>
      <color theme="1"/>
      <name val="Calibri"/>
      <scheme val="minor"/>
    </font>
    <font>
      <b/>
      <sz val="11"/>
      <color theme="1"/>
      <name val="Calibri"/>
    </font>
    <font>
      <b/>
      <sz val="14"/>
      <color theme="1"/>
      <name val="Arial Narrow"/>
    </font>
    <font>
      <sz val="11"/>
      <name val="Calibri"/>
    </font>
    <font>
      <sz val="11"/>
      <color rgb="FFFF0000"/>
      <name val="Calibri"/>
    </font>
    <font>
      <sz val="10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i/>
      <sz val="10"/>
      <color theme="1"/>
      <name val="Arial"/>
    </font>
    <font>
      <sz val="11"/>
      <color theme="1"/>
      <name val="Calibri"/>
    </font>
    <font>
      <sz val="10"/>
      <color theme="1"/>
      <name val="Calibri"/>
    </font>
    <font>
      <i/>
      <u/>
      <sz val="10"/>
      <color theme="1"/>
      <name val="Calibri"/>
    </font>
    <font>
      <sz val="11"/>
      <color theme="1"/>
      <name val="Calibri"/>
      <scheme val="minor"/>
    </font>
    <font>
      <b/>
      <i/>
      <u/>
      <sz val="10"/>
      <color theme="1"/>
      <name val="Calibri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A8D08D"/>
        <bgColor rgb="FFA8D08D"/>
      </patternFill>
    </fill>
    <fill>
      <patternFill patternType="solid">
        <fgColor rgb="FFBFBFBF"/>
        <bgColor rgb="FFBFBFBF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1" fillId="0" borderId="1" xfId="0" applyFont="1" applyBorder="1"/>
    <xf numFmtId="0" fontId="1" fillId="0" borderId="0" xfId="0" applyFont="1"/>
    <xf numFmtId="0" fontId="6" fillId="0" borderId="11" xfId="0" applyFont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9" fillId="0" borderId="16" xfId="0" applyFont="1" applyBorder="1"/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/>
    <xf numFmtId="0" fontId="1" fillId="0" borderId="11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left"/>
    </xf>
    <xf numFmtId="0" fontId="9" fillId="0" borderId="11" xfId="0" applyFont="1" applyBorder="1" applyAlignment="1">
      <alignment horizontal="center"/>
    </xf>
    <xf numFmtId="0" fontId="9" fillId="0" borderId="0" xfId="0" applyFont="1"/>
    <xf numFmtId="0" fontId="9" fillId="0" borderId="9" xfId="0" applyFont="1" applyBorder="1" applyAlignment="1">
      <alignment horizontal="center" wrapText="1"/>
    </xf>
    <xf numFmtId="0" fontId="9" fillId="0" borderId="16" xfId="0" applyFont="1" applyBorder="1" applyAlignment="1">
      <alignment horizontal="left"/>
    </xf>
    <xf numFmtId="0" fontId="10" fillId="0" borderId="9" xfId="0" applyFont="1" applyBorder="1" applyAlignment="1">
      <alignment horizontal="center" vertical="center" wrapText="1"/>
    </xf>
    <xf numFmtId="0" fontId="12" fillId="0" borderId="0" xfId="0" applyFont="1"/>
    <xf numFmtId="0" fontId="5" fillId="2" borderId="2" xfId="0" applyFont="1" applyFill="1" applyBorder="1" applyAlignment="1">
      <alignment horizontal="left"/>
    </xf>
    <xf numFmtId="0" fontId="3" fillId="0" borderId="3" xfId="0" applyFont="1" applyBorder="1"/>
    <xf numFmtId="164" fontId="5" fillId="0" borderId="4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5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6" fillId="3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6" fillId="4" borderId="2" xfId="0" applyFont="1" applyFill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wrapText="1"/>
    </xf>
    <xf numFmtId="0" fontId="9" fillId="2" borderId="7" xfId="0" applyFont="1" applyFill="1" applyBorder="1" applyAlignment="1">
      <alignment horizontal="center"/>
    </xf>
    <xf numFmtId="49" fontId="9" fillId="0" borderId="7" xfId="0" applyNumberFormat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 wrapText="1"/>
    </xf>
    <xf numFmtId="0" fontId="9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/>
    <xf numFmtId="0" fontId="9" fillId="0" borderId="20" xfId="0" applyFont="1" applyBorder="1" applyAlignment="1">
      <alignment horizontal="center"/>
    </xf>
    <xf numFmtId="0" fontId="3" fillId="0" borderId="21" xfId="0" applyFont="1" applyBorder="1"/>
    <xf numFmtId="49" fontId="9" fillId="0" borderId="7" xfId="0" applyNumberFormat="1" applyFont="1" applyBorder="1" applyAlignment="1">
      <alignment horizontal="center" wrapText="1"/>
    </xf>
    <xf numFmtId="0" fontId="9" fillId="2" borderId="2" xfId="0" applyFont="1" applyFill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14" fillId="0" borderId="31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4" fillId="0" borderId="33" xfId="0" applyFont="1" applyBorder="1" applyAlignment="1" applyProtection="1">
      <alignment horizontal="center"/>
      <protection locked="0"/>
    </xf>
    <xf numFmtId="0" fontId="4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3" fillId="0" borderId="34" xfId="0" applyFont="1" applyBorder="1"/>
    <xf numFmtId="0" fontId="9" fillId="0" borderId="18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wrapText="1"/>
    </xf>
    <xf numFmtId="0" fontId="9" fillId="2" borderId="10" xfId="0" applyFont="1" applyFill="1" applyBorder="1" applyAlignment="1">
      <alignment horizontal="left" wrapText="1"/>
    </xf>
    <xf numFmtId="0" fontId="9" fillId="2" borderId="8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wrapText="1"/>
    </xf>
    <xf numFmtId="49" fontId="10" fillId="0" borderId="10" xfId="0" applyNumberFormat="1" applyFont="1" applyBorder="1" applyAlignment="1">
      <alignment horizontal="center" wrapText="1"/>
    </xf>
    <xf numFmtId="0" fontId="9" fillId="2" borderId="10" xfId="0" applyFont="1" applyFill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1" fontId="5" fillId="0" borderId="8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164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6" fillId="4" borderId="36" xfId="0" applyFont="1" applyFill="1" applyBorder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39</xdr:row>
      <xdr:rowOff>38100</xdr:rowOff>
    </xdr:from>
    <xdr:ext cx="3057525" cy="2124075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485775</xdr:colOff>
      <xdr:row>40</xdr:row>
      <xdr:rowOff>66675</xdr:rowOff>
    </xdr:from>
    <xdr:ext cx="2266950" cy="2105025"/>
    <xdr:pic>
      <xdr:nvPicPr>
        <xdr:cNvPr id="3" name="image11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152400</xdr:colOff>
      <xdr:row>39</xdr:row>
      <xdr:rowOff>28575</xdr:rowOff>
    </xdr:from>
    <xdr:ext cx="3057525" cy="2162175"/>
    <xdr:pic>
      <xdr:nvPicPr>
        <xdr:cNvPr id="4" name="image20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40</xdr:row>
      <xdr:rowOff>66675</xdr:rowOff>
    </xdr:from>
    <xdr:ext cx="3057525" cy="1971675"/>
    <xdr:pic>
      <xdr:nvPicPr>
        <xdr:cNvPr id="5" name="image16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62</xdr:row>
      <xdr:rowOff>85725</xdr:rowOff>
    </xdr:from>
    <xdr:ext cx="3048000" cy="2171700"/>
    <xdr:pic>
      <xdr:nvPicPr>
        <xdr:cNvPr id="10" name="image14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114300</xdr:colOff>
      <xdr:row>62</xdr:row>
      <xdr:rowOff>85725</xdr:rowOff>
    </xdr:from>
    <xdr:ext cx="3076575" cy="2162175"/>
    <xdr:pic>
      <xdr:nvPicPr>
        <xdr:cNvPr id="11" name="image8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63</xdr:row>
      <xdr:rowOff>47625</xdr:rowOff>
    </xdr:from>
    <xdr:ext cx="2981325" cy="2190750"/>
    <xdr:pic>
      <xdr:nvPicPr>
        <xdr:cNvPr id="12" name="image21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209550</xdr:colOff>
      <xdr:row>63</xdr:row>
      <xdr:rowOff>47625</xdr:rowOff>
    </xdr:from>
    <xdr:ext cx="2905125" cy="2162175"/>
    <xdr:pic>
      <xdr:nvPicPr>
        <xdr:cNvPr id="13" name="image7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85</xdr:row>
      <xdr:rowOff>76200</xdr:rowOff>
    </xdr:from>
    <xdr:ext cx="2943225" cy="2085975"/>
    <xdr:pic>
      <xdr:nvPicPr>
        <xdr:cNvPr id="14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152400</xdr:colOff>
      <xdr:row>85</xdr:row>
      <xdr:rowOff>66675</xdr:rowOff>
    </xdr:from>
    <xdr:ext cx="3000375" cy="2124075"/>
    <xdr:pic>
      <xdr:nvPicPr>
        <xdr:cNvPr id="15" name="image6.jp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86</xdr:row>
      <xdr:rowOff>66675</xdr:rowOff>
    </xdr:from>
    <xdr:ext cx="2981325" cy="2114550"/>
    <xdr:pic>
      <xdr:nvPicPr>
        <xdr:cNvPr id="16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142875</xdr:colOff>
      <xdr:row>86</xdr:row>
      <xdr:rowOff>85725</xdr:rowOff>
    </xdr:from>
    <xdr:ext cx="3067050" cy="2124075"/>
    <xdr:pic>
      <xdr:nvPicPr>
        <xdr:cNvPr id="17" name="image3.jp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457325" cy="504825"/>
    <xdr:pic>
      <xdr:nvPicPr>
        <xdr:cNvPr id="22" name="image17.jpg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0</xdr:colOff>
      <xdr:row>0</xdr:row>
      <xdr:rowOff>0</xdr:rowOff>
    </xdr:from>
    <xdr:to>
      <xdr:col>7</xdr:col>
      <xdr:colOff>1543049</xdr:colOff>
      <xdr:row>0</xdr:row>
      <xdr:rowOff>751417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0"/>
          <a:ext cx="1543049" cy="751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37" workbookViewId="0">
      <selection activeCell="J69" sqref="J69"/>
    </sheetView>
  </sheetViews>
  <sheetFormatPr baseColWidth="10" defaultColWidth="14.42578125" defaultRowHeight="15" customHeight="1"/>
  <cols>
    <col min="1" max="1" width="21.85546875" customWidth="1"/>
    <col min="2" max="7" width="9.140625" customWidth="1"/>
    <col min="8" max="8" width="23.140625" customWidth="1"/>
    <col min="9" max="9" width="1" customWidth="1"/>
    <col min="10" max="26" width="11.42578125" customWidth="1"/>
  </cols>
  <sheetData>
    <row r="1" spans="1:9" ht="70.5" customHeight="1" thickBot="1">
      <c r="A1" s="1"/>
      <c r="B1" s="82" t="s">
        <v>0</v>
      </c>
      <c r="C1" s="83"/>
      <c r="D1" s="83"/>
      <c r="E1" s="83"/>
      <c r="F1" s="83"/>
      <c r="G1" s="83"/>
      <c r="H1" s="81"/>
    </row>
    <row r="2" spans="1:9">
      <c r="A2" s="21" t="s">
        <v>1</v>
      </c>
      <c r="B2" s="24"/>
      <c r="C2" s="23"/>
      <c r="D2" s="24"/>
      <c r="E2" s="24"/>
      <c r="F2" s="24"/>
      <c r="G2" s="24"/>
      <c r="H2" s="25"/>
      <c r="I2" s="2"/>
    </row>
    <row r="3" spans="1:9">
      <c r="A3" s="21" t="s">
        <v>2</v>
      </c>
      <c r="B3" s="22"/>
      <c r="C3" s="26" t="s">
        <v>3</v>
      </c>
      <c r="D3" s="27"/>
      <c r="E3" s="27"/>
      <c r="F3" s="27"/>
      <c r="G3" s="27"/>
      <c r="H3" s="28"/>
    </row>
    <row r="4" spans="1:9">
      <c r="A4" s="21" t="s">
        <v>4</v>
      </c>
      <c r="B4" s="22"/>
      <c r="C4" s="26" t="s">
        <v>5</v>
      </c>
      <c r="D4" s="27"/>
      <c r="E4" s="29"/>
      <c r="F4" s="21" t="s">
        <v>6</v>
      </c>
      <c r="G4" s="22"/>
      <c r="H4" s="3" t="s">
        <v>7</v>
      </c>
    </row>
    <row r="5" spans="1:9">
      <c r="A5" s="30" t="s">
        <v>8</v>
      </c>
      <c r="B5" s="27"/>
      <c r="C5" s="27"/>
      <c r="D5" s="27"/>
      <c r="E5" s="27"/>
      <c r="F5" s="27"/>
      <c r="G5" s="27"/>
      <c r="H5" s="28"/>
    </row>
    <row r="6" spans="1:9">
      <c r="A6" s="21" t="s">
        <v>9</v>
      </c>
      <c r="B6" s="22"/>
      <c r="C6" s="26" t="s">
        <v>103</v>
      </c>
      <c r="D6" s="27"/>
      <c r="E6" s="27"/>
      <c r="F6" s="27"/>
      <c r="G6" s="27"/>
      <c r="H6" s="28"/>
    </row>
    <row r="7" spans="1:9">
      <c r="A7" s="21" t="s">
        <v>10</v>
      </c>
      <c r="B7" s="22"/>
      <c r="C7" s="26" t="s">
        <v>104</v>
      </c>
      <c r="D7" s="27"/>
      <c r="E7" s="27"/>
      <c r="F7" s="27"/>
      <c r="G7" s="27"/>
      <c r="H7" s="28"/>
    </row>
    <row r="8" spans="1:9">
      <c r="A8" s="21" t="s">
        <v>11</v>
      </c>
      <c r="B8" s="22"/>
      <c r="C8" s="78" t="s">
        <v>105</v>
      </c>
      <c r="D8" s="79"/>
      <c r="E8" s="79"/>
      <c r="F8" s="79"/>
      <c r="G8" s="79"/>
      <c r="H8" s="80"/>
    </row>
    <row r="9" spans="1:9">
      <c r="A9" s="21" t="s">
        <v>12</v>
      </c>
      <c r="B9" s="22"/>
      <c r="C9" s="26">
        <v>3217670993</v>
      </c>
      <c r="D9" s="27"/>
      <c r="E9" s="27"/>
      <c r="F9" s="27"/>
      <c r="G9" s="27"/>
      <c r="H9" s="28"/>
    </row>
    <row r="10" spans="1:9">
      <c r="A10" s="21" t="s">
        <v>13</v>
      </c>
      <c r="B10" s="22"/>
      <c r="C10" s="26" t="s">
        <v>14</v>
      </c>
      <c r="D10" s="27"/>
      <c r="E10" s="27"/>
      <c r="F10" s="27"/>
      <c r="G10" s="27"/>
      <c r="H10" s="28"/>
    </row>
    <row r="11" spans="1:9">
      <c r="A11" s="30" t="s">
        <v>15</v>
      </c>
      <c r="B11" s="27"/>
      <c r="C11" s="27"/>
      <c r="D11" s="27"/>
      <c r="E11" s="27"/>
      <c r="F11" s="27"/>
      <c r="G11" s="27"/>
      <c r="H11" s="28"/>
    </row>
    <row r="12" spans="1:9">
      <c r="A12" s="21" t="s">
        <v>16</v>
      </c>
      <c r="B12" s="22"/>
      <c r="C12" s="31">
        <v>2022</v>
      </c>
      <c r="D12" s="27"/>
      <c r="E12" s="27"/>
      <c r="F12" s="27"/>
      <c r="G12" s="27"/>
      <c r="H12" s="28"/>
    </row>
    <row r="13" spans="1:9">
      <c r="A13" s="21" t="s">
        <v>17</v>
      </c>
      <c r="B13" s="22"/>
      <c r="C13" s="26">
        <v>81.62</v>
      </c>
      <c r="D13" s="27"/>
      <c r="E13" s="27"/>
      <c r="F13" s="27"/>
      <c r="G13" s="27"/>
      <c r="H13" s="28"/>
    </row>
    <row r="14" spans="1:9" ht="15.75">
      <c r="A14" s="21" t="s">
        <v>18</v>
      </c>
      <c r="B14" s="22"/>
      <c r="C14" s="32">
        <v>490</v>
      </c>
      <c r="D14" s="27"/>
      <c r="E14" s="27"/>
      <c r="F14" s="27"/>
      <c r="G14" s="27"/>
      <c r="H14" s="28"/>
    </row>
    <row r="15" spans="1:9" ht="15.75">
      <c r="A15" s="21" t="s">
        <v>19</v>
      </c>
      <c r="B15" s="22"/>
      <c r="C15" s="33">
        <f>SUM(H30+H53+H76+H99)</f>
        <v>550</v>
      </c>
      <c r="D15" s="27"/>
      <c r="E15" s="27"/>
      <c r="F15" s="27"/>
      <c r="G15" s="27"/>
      <c r="H15" s="28"/>
    </row>
    <row r="16" spans="1:9">
      <c r="A16" s="34" t="s">
        <v>20</v>
      </c>
      <c r="B16" s="35"/>
      <c r="C16" s="35"/>
      <c r="D16" s="35"/>
      <c r="E16" s="35"/>
      <c r="F16" s="35"/>
      <c r="G16" s="35"/>
      <c r="H16" s="36"/>
    </row>
    <row r="17" spans="1:8">
      <c r="A17" s="37"/>
      <c r="B17" s="24"/>
      <c r="C17" s="24"/>
      <c r="D17" s="24"/>
      <c r="E17" s="24"/>
      <c r="F17" s="24"/>
      <c r="G17" s="24"/>
      <c r="H17" s="25"/>
    </row>
    <row r="18" spans="1:8">
      <c r="A18" s="30" t="s">
        <v>21</v>
      </c>
      <c r="B18" s="27"/>
      <c r="C18" s="27"/>
      <c r="D18" s="27"/>
      <c r="E18" s="27"/>
      <c r="F18" s="27"/>
      <c r="G18" s="27"/>
      <c r="H18" s="28"/>
    </row>
    <row r="19" spans="1:8">
      <c r="A19" s="38" t="s">
        <v>22</v>
      </c>
      <c r="B19" s="27"/>
      <c r="C19" s="27"/>
      <c r="D19" s="27"/>
      <c r="E19" s="27"/>
      <c r="F19" s="27"/>
      <c r="G19" s="27"/>
      <c r="H19" s="28"/>
    </row>
    <row r="20" spans="1:8">
      <c r="A20" s="21" t="s">
        <v>23</v>
      </c>
      <c r="B20" s="27"/>
      <c r="C20" s="29"/>
      <c r="D20" s="39">
        <v>45040</v>
      </c>
      <c r="E20" s="27"/>
      <c r="F20" s="27"/>
      <c r="G20" s="27"/>
      <c r="H20" s="28"/>
    </row>
    <row r="21" spans="1:8" ht="15.75" customHeight="1">
      <c r="A21" s="21" t="s">
        <v>24</v>
      </c>
      <c r="B21" s="27"/>
      <c r="C21" s="29"/>
      <c r="D21" s="40">
        <v>200</v>
      </c>
      <c r="E21" s="27"/>
      <c r="F21" s="27"/>
      <c r="G21" s="27"/>
      <c r="H21" s="28"/>
    </row>
    <row r="22" spans="1:8" ht="45" customHeight="1">
      <c r="A22" s="41" t="s">
        <v>25</v>
      </c>
      <c r="B22" s="27"/>
      <c r="C22" s="29"/>
      <c r="D22" s="42" t="s">
        <v>26</v>
      </c>
      <c r="E22" s="27"/>
      <c r="F22" s="27"/>
      <c r="G22" s="27"/>
      <c r="H22" s="28"/>
    </row>
    <row r="23" spans="1:8" ht="15.75" customHeight="1">
      <c r="A23" s="43" t="s">
        <v>27</v>
      </c>
      <c r="B23" s="27"/>
      <c r="C23" s="27"/>
      <c r="D23" s="27"/>
      <c r="E23" s="27"/>
      <c r="F23" s="27"/>
      <c r="G23" s="27"/>
      <c r="H23" s="28"/>
    </row>
    <row r="24" spans="1:8" ht="15.75" customHeight="1">
      <c r="A24" s="4" t="s">
        <v>28</v>
      </c>
      <c r="B24" s="44" t="s">
        <v>29</v>
      </c>
      <c r="C24" s="27"/>
      <c r="D24" s="29"/>
      <c r="E24" s="44" t="s">
        <v>30</v>
      </c>
      <c r="F24" s="27"/>
      <c r="G24" s="29"/>
      <c r="H24" s="5" t="s">
        <v>29</v>
      </c>
    </row>
    <row r="25" spans="1:8" ht="15.75" customHeight="1">
      <c r="A25" s="6" t="s">
        <v>31</v>
      </c>
      <c r="B25" s="45">
        <v>200</v>
      </c>
      <c r="C25" s="27"/>
      <c r="D25" s="29"/>
      <c r="E25" s="45"/>
      <c r="F25" s="27"/>
      <c r="G25" s="29"/>
      <c r="H25" s="7"/>
    </row>
    <row r="26" spans="1:8" ht="15.75" customHeight="1">
      <c r="A26" s="6"/>
      <c r="B26" s="45"/>
      <c r="C26" s="27"/>
      <c r="D26" s="29"/>
      <c r="E26" s="45"/>
      <c r="F26" s="27"/>
      <c r="G26" s="29"/>
      <c r="H26" s="7"/>
    </row>
    <row r="27" spans="1:8" ht="15.75" customHeight="1">
      <c r="A27" s="6"/>
      <c r="B27" s="45"/>
      <c r="C27" s="27"/>
      <c r="D27" s="29"/>
      <c r="E27" s="45"/>
      <c r="F27" s="27"/>
      <c r="G27" s="29"/>
      <c r="H27" s="7"/>
    </row>
    <row r="28" spans="1:8" ht="15.75" customHeight="1">
      <c r="A28" s="6"/>
      <c r="B28" s="45"/>
      <c r="C28" s="27"/>
      <c r="D28" s="29"/>
      <c r="E28" s="45"/>
      <c r="F28" s="27"/>
      <c r="G28" s="29"/>
      <c r="H28" s="7"/>
    </row>
    <row r="29" spans="1:8" ht="15.75" customHeight="1">
      <c r="A29" s="6"/>
      <c r="B29" s="45"/>
      <c r="C29" s="27"/>
      <c r="D29" s="29"/>
      <c r="E29" s="45"/>
      <c r="F29" s="27"/>
      <c r="G29" s="29"/>
      <c r="H29" s="8"/>
    </row>
    <row r="30" spans="1:8" ht="15.75" customHeight="1">
      <c r="A30" s="6"/>
      <c r="B30" s="45"/>
      <c r="C30" s="27"/>
      <c r="D30" s="29"/>
      <c r="E30" s="46" t="s">
        <v>32</v>
      </c>
      <c r="F30" s="27"/>
      <c r="G30" s="29"/>
      <c r="H30" s="9">
        <f>SUM(B25:D30,H25:H29)</f>
        <v>200</v>
      </c>
    </row>
    <row r="31" spans="1:8" ht="15.75" customHeight="1">
      <c r="A31" s="10" t="s">
        <v>33</v>
      </c>
      <c r="B31" s="47" t="s">
        <v>34</v>
      </c>
      <c r="C31" s="27"/>
      <c r="D31" s="27"/>
      <c r="E31" s="29"/>
      <c r="F31" s="48" t="s">
        <v>35</v>
      </c>
      <c r="G31" s="29"/>
      <c r="H31" s="11" t="s">
        <v>36</v>
      </c>
    </row>
    <row r="32" spans="1:8" ht="30" customHeight="1">
      <c r="A32" s="10" t="s">
        <v>37</v>
      </c>
      <c r="B32" s="49"/>
      <c r="C32" s="27"/>
      <c r="D32" s="27"/>
      <c r="E32" s="29"/>
      <c r="F32" s="50" t="s">
        <v>38</v>
      </c>
      <c r="G32" s="29"/>
      <c r="H32" s="12" t="s">
        <v>39</v>
      </c>
    </row>
    <row r="33" spans="1:26" ht="30" customHeight="1">
      <c r="A33" s="10" t="s">
        <v>40</v>
      </c>
      <c r="B33" s="51" t="s">
        <v>41</v>
      </c>
      <c r="C33" s="27"/>
      <c r="D33" s="29"/>
      <c r="E33" s="50" t="s">
        <v>42</v>
      </c>
      <c r="F33" s="27"/>
      <c r="G33" s="29"/>
      <c r="H33" s="13">
        <f>31*3</f>
        <v>93</v>
      </c>
    </row>
    <row r="34" spans="1:26" ht="15.75" customHeight="1">
      <c r="A34" s="14" t="s">
        <v>43</v>
      </c>
      <c r="B34" s="52" t="s">
        <v>44</v>
      </c>
      <c r="C34" s="29"/>
      <c r="D34" s="45" t="s">
        <v>45</v>
      </c>
      <c r="E34" s="29"/>
      <c r="F34" s="52" t="s">
        <v>46</v>
      </c>
      <c r="G34" s="29"/>
      <c r="H34" s="15" t="s">
        <v>47</v>
      </c>
    </row>
    <row r="35" spans="1:26" ht="15.75" customHeight="1">
      <c r="A35" s="53" t="s">
        <v>48</v>
      </c>
      <c r="B35" s="27"/>
      <c r="C35" s="29"/>
      <c r="D35" s="45" t="s">
        <v>49</v>
      </c>
      <c r="E35" s="27"/>
      <c r="F35" s="27"/>
      <c r="G35" s="27"/>
      <c r="H35" s="28"/>
    </row>
    <row r="36" spans="1:26" ht="15.75" customHeight="1">
      <c r="A36" s="54" t="s">
        <v>50</v>
      </c>
      <c r="B36" s="27"/>
      <c r="C36" s="29"/>
      <c r="D36" s="45" t="s">
        <v>51</v>
      </c>
      <c r="E36" s="27"/>
      <c r="F36" s="27"/>
      <c r="G36" s="27"/>
      <c r="H36" s="28"/>
    </row>
    <row r="37" spans="1:26" ht="33.75" customHeight="1">
      <c r="A37" s="54" t="s">
        <v>52</v>
      </c>
      <c r="B37" s="27"/>
      <c r="C37" s="29"/>
      <c r="D37" s="55" t="s">
        <v>53</v>
      </c>
      <c r="E37" s="27"/>
      <c r="F37" s="27"/>
      <c r="G37" s="27"/>
      <c r="H37" s="28"/>
    </row>
    <row r="38" spans="1:26" ht="45" customHeight="1">
      <c r="A38" s="56" t="s">
        <v>54</v>
      </c>
      <c r="B38" s="27"/>
      <c r="C38" s="29"/>
      <c r="D38" s="51" t="s">
        <v>55</v>
      </c>
      <c r="E38" s="27"/>
      <c r="F38" s="27"/>
      <c r="G38" s="27"/>
      <c r="H38" s="28"/>
    </row>
    <row r="39" spans="1:26" ht="15.75" customHeight="1">
      <c r="A39" s="57" t="s">
        <v>56</v>
      </c>
      <c r="B39" s="27"/>
      <c r="C39" s="27"/>
      <c r="D39" s="27"/>
      <c r="E39" s="27"/>
      <c r="F39" s="27"/>
      <c r="G39" s="27"/>
      <c r="H39" s="28"/>
    </row>
    <row r="40" spans="1:26" ht="180" customHeight="1">
      <c r="A40" s="58"/>
      <c r="B40" s="27"/>
      <c r="C40" s="27"/>
      <c r="D40" s="29"/>
      <c r="E40" s="45"/>
      <c r="F40" s="27"/>
      <c r="G40" s="27"/>
      <c r="H40" s="28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80" customHeight="1" thickBot="1">
      <c r="A41" s="59"/>
      <c r="B41" s="60"/>
      <c r="C41" s="60"/>
      <c r="D41" s="61"/>
      <c r="E41" s="62"/>
      <c r="F41" s="60"/>
      <c r="G41" s="60"/>
      <c r="H41" s="63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.75" customHeight="1">
      <c r="A42" s="38" t="s">
        <v>57</v>
      </c>
      <c r="B42" s="27"/>
      <c r="C42" s="27"/>
      <c r="D42" s="27"/>
      <c r="E42" s="27"/>
      <c r="F42" s="27"/>
      <c r="G42" s="27"/>
      <c r="H42" s="28"/>
    </row>
    <row r="43" spans="1:26" ht="15.75" customHeight="1">
      <c r="A43" s="21" t="s">
        <v>23</v>
      </c>
      <c r="B43" s="27"/>
      <c r="C43" s="29"/>
      <c r="D43" s="39" t="s">
        <v>63</v>
      </c>
      <c r="E43" s="27"/>
      <c r="F43" s="27"/>
      <c r="G43" s="27"/>
      <c r="H43" s="28"/>
    </row>
    <row r="44" spans="1:26" ht="15.75" customHeight="1">
      <c r="A44" s="21" t="s">
        <v>24</v>
      </c>
      <c r="B44" s="27"/>
      <c r="C44" s="29"/>
      <c r="D44" s="40">
        <v>250</v>
      </c>
      <c r="E44" s="27"/>
      <c r="F44" s="27"/>
      <c r="G44" s="27"/>
      <c r="H44" s="28"/>
    </row>
    <row r="45" spans="1:26" ht="45" customHeight="1">
      <c r="A45" s="41" t="s">
        <v>25</v>
      </c>
      <c r="B45" s="27"/>
      <c r="C45" s="29"/>
      <c r="D45" s="42" t="s">
        <v>58</v>
      </c>
      <c r="E45" s="27"/>
      <c r="F45" s="27"/>
      <c r="G45" s="27"/>
      <c r="H45" s="28"/>
    </row>
    <row r="46" spans="1:26" ht="15.75" customHeight="1">
      <c r="A46" s="43" t="s">
        <v>27</v>
      </c>
      <c r="B46" s="27"/>
      <c r="C46" s="27"/>
      <c r="D46" s="27"/>
      <c r="E46" s="27"/>
      <c r="F46" s="27"/>
      <c r="G46" s="27"/>
      <c r="H46" s="28"/>
    </row>
    <row r="47" spans="1:26" ht="15.75" customHeight="1">
      <c r="A47" s="4" t="s">
        <v>28</v>
      </c>
      <c r="B47" s="44" t="s">
        <v>29</v>
      </c>
      <c r="C47" s="27"/>
      <c r="D47" s="29"/>
      <c r="E47" s="44" t="s">
        <v>30</v>
      </c>
      <c r="F47" s="27"/>
      <c r="G47" s="29"/>
      <c r="H47" s="5" t="s">
        <v>29</v>
      </c>
    </row>
    <row r="48" spans="1:26" ht="15.75" customHeight="1">
      <c r="A48" s="6" t="s">
        <v>60</v>
      </c>
      <c r="B48" s="45">
        <v>50</v>
      </c>
      <c r="C48" s="27"/>
      <c r="D48" s="29"/>
      <c r="E48" s="45"/>
      <c r="F48" s="27"/>
      <c r="G48" s="29"/>
      <c r="H48" s="7"/>
    </row>
    <row r="49" spans="1:8" ht="15.75" customHeight="1">
      <c r="A49" s="6" t="s">
        <v>61</v>
      </c>
      <c r="B49" s="45">
        <v>50</v>
      </c>
      <c r="C49" s="27"/>
      <c r="D49" s="29"/>
      <c r="E49" s="45"/>
      <c r="F49" s="27"/>
      <c r="G49" s="29"/>
      <c r="H49" s="7"/>
    </row>
    <row r="50" spans="1:8" ht="15.75" customHeight="1">
      <c r="A50" s="6" t="s">
        <v>59</v>
      </c>
      <c r="B50" s="45">
        <v>100</v>
      </c>
      <c r="C50" s="27"/>
      <c r="D50" s="29"/>
      <c r="E50" s="45"/>
      <c r="F50" s="27"/>
      <c r="G50" s="29"/>
      <c r="H50" s="7"/>
    </row>
    <row r="51" spans="1:8" ht="15.75" customHeight="1">
      <c r="A51" s="6" t="s">
        <v>64</v>
      </c>
      <c r="B51" s="45">
        <v>50</v>
      </c>
      <c r="C51" s="27"/>
      <c r="D51" s="29"/>
      <c r="E51" s="45"/>
      <c r="F51" s="27"/>
      <c r="G51" s="29"/>
      <c r="H51" s="7"/>
    </row>
    <row r="52" spans="1:8" ht="15.75" customHeight="1">
      <c r="A52" s="6"/>
      <c r="B52" s="45"/>
      <c r="C52" s="27"/>
      <c r="D52" s="29"/>
      <c r="E52" s="45"/>
      <c r="F52" s="27"/>
      <c r="G52" s="29"/>
      <c r="H52" s="8"/>
    </row>
    <row r="53" spans="1:8" ht="15.75" customHeight="1">
      <c r="A53" s="6"/>
      <c r="B53" s="45"/>
      <c r="C53" s="27"/>
      <c r="D53" s="29"/>
      <c r="E53" s="46" t="s">
        <v>32</v>
      </c>
      <c r="F53" s="27"/>
      <c r="G53" s="29"/>
      <c r="H53" s="9">
        <f>SUM(B48:D53,H48:H52)</f>
        <v>250</v>
      </c>
    </row>
    <row r="54" spans="1:8" ht="15.75" customHeight="1">
      <c r="A54" s="10" t="s">
        <v>33</v>
      </c>
      <c r="B54" s="47" t="s">
        <v>65</v>
      </c>
      <c r="C54" s="27"/>
      <c r="D54" s="27"/>
      <c r="E54" s="29"/>
      <c r="F54" s="48" t="s">
        <v>35</v>
      </c>
      <c r="G54" s="29"/>
      <c r="H54" s="7" t="s">
        <v>66</v>
      </c>
    </row>
    <row r="55" spans="1:8" ht="15.75" customHeight="1">
      <c r="A55" s="10" t="s">
        <v>37</v>
      </c>
      <c r="B55" s="49" t="s">
        <v>67</v>
      </c>
      <c r="C55" s="27"/>
      <c r="D55" s="27"/>
      <c r="E55" s="29"/>
      <c r="F55" s="50" t="s">
        <v>38</v>
      </c>
      <c r="G55" s="29"/>
      <c r="H55" s="12" t="s">
        <v>68</v>
      </c>
    </row>
    <row r="56" spans="1:8" ht="15.75" customHeight="1">
      <c r="A56" s="10" t="s">
        <v>40</v>
      </c>
      <c r="B56" s="51" t="s">
        <v>69</v>
      </c>
      <c r="C56" s="27"/>
      <c r="D56" s="29"/>
      <c r="E56" s="50" t="s">
        <v>42</v>
      </c>
      <c r="F56" s="27"/>
      <c r="G56" s="29"/>
      <c r="H56" s="17">
        <v>50</v>
      </c>
    </row>
    <row r="57" spans="1:8" ht="15.75" customHeight="1">
      <c r="A57" s="14" t="s">
        <v>43</v>
      </c>
      <c r="B57" s="52" t="s">
        <v>44</v>
      </c>
      <c r="C57" s="29"/>
      <c r="D57" s="45" t="s">
        <v>70</v>
      </c>
      <c r="E57" s="29"/>
      <c r="F57" s="52" t="s">
        <v>46</v>
      </c>
      <c r="G57" s="29"/>
      <c r="H57" s="7" t="s">
        <v>71</v>
      </c>
    </row>
    <row r="58" spans="1:8" ht="15.75" customHeight="1">
      <c r="A58" s="53" t="s">
        <v>48</v>
      </c>
      <c r="B58" s="27"/>
      <c r="C58" s="29"/>
      <c r="D58" s="45" t="s">
        <v>49</v>
      </c>
      <c r="E58" s="27"/>
      <c r="F58" s="27"/>
      <c r="G58" s="27"/>
      <c r="H58" s="28"/>
    </row>
    <row r="59" spans="1:8" ht="15.75" customHeight="1">
      <c r="A59" s="53" t="s">
        <v>50</v>
      </c>
      <c r="B59" s="27"/>
      <c r="C59" s="29"/>
      <c r="D59" s="45" t="s">
        <v>72</v>
      </c>
      <c r="E59" s="27"/>
      <c r="F59" s="27"/>
      <c r="G59" s="27"/>
      <c r="H59" s="28"/>
    </row>
    <row r="60" spans="1:8" ht="33.75" customHeight="1">
      <c r="A60" s="54" t="s">
        <v>52</v>
      </c>
      <c r="B60" s="27"/>
      <c r="C60" s="29"/>
      <c r="D60" s="51" t="s">
        <v>53</v>
      </c>
      <c r="E60" s="27"/>
      <c r="F60" s="27"/>
      <c r="G60" s="27"/>
      <c r="H60" s="28"/>
    </row>
    <row r="61" spans="1:8" ht="45" customHeight="1">
      <c r="A61" s="65" t="s">
        <v>54</v>
      </c>
      <c r="B61" s="27"/>
      <c r="C61" s="29"/>
      <c r="D61" s="51" t="s">
        <v>73</v>
      </c>
      <c r="E61" s="27"/>
      <c r="F61" s="27"/>
      <c r="G61" s="27"/>
      <c r="H61" s="28"/>
    </row>
    <row r="62" spans="1:8" ht="15.75" customHeight="1">
      <c r="A62" s="57" t="s">
        <v>56</v>
      </c>
      <c r="B62" s="27"/>
      <c r="C62" s="27"/>
      <c r="D62" s="27"/>
      <c r="E62" s="27"/>
      <c r="F62" s="27"/>
      <c r="G62" s="27"/>
      <c r="H62" s="28"/>
    </row>
    <row r="63" spans="1:8" ht="180" customHeight="1">
      <c r="A63" s="58"/>
      <c r="B63" s="27"/>
      <c r="C63" s="27"/>
      <c r="D63" s="29"/>
      <c r="E63" s="45"/>
      <c r="F63" s="27"/>
      <c r="G63" s="27"/>
      <c r="H63" s="28"/>
    </row>
    <row r="64" spans="1:8" ht="180" customHeight="1" thickBot="1">
      <c r="A64" s="59"/>
      <c r="B64" s="60"/>
      <c r="C64" s="60"/>
      <c r="D64" s="61"/>
      <c r="E64" s="62"/>
      <c r="F64" s="60"/>
      <c r="G64" s="60"/>
      <c r="H64" s="63"/>
    </row>
    <row r="65" spans="1:8" ht="15.75" customHeight="1">
      <c r="A65" s="38" t="s">
        <v>62</v>
      </c>
      <c r="B65" s="27"/>
      <c r="C65" s="27"/>
      <c r="D65" s="27"/>
      <c r="E65" s="27"/>
      <c r="F65" s="27"/>
      <c r="G65" s="27"/>
      <c r="H65" s="28"/>
    </row>
    <row r="66" spans="1:8" ht="15.75" customHeight="1">
      <c r="A66" s="21" t="s">
        <v>23</v>
      </c>
      <c r="B66" s="27"/>
      <c r="C66" s="29"/>
      <c r="D66" s="39" t="s">
        <v>75</v>
      </c>
      <c r="E66" s="27"/>
      <c r="F66" s="27"/>
      <c r="G66" s="27"/>
      <c r="H66" s="28"/>
    </row>
    <row r="67" spans="1:8" ht="15.75" customHeight="1">
      <c r="A67" s="21" t="s">
        <v>24</v>
      </c>
      <c r="B67" s="27"/>
      <c r="C67" s="29"/>
      <c r="D67" s="40">
        <v>100</v>
      </c>
      <c r="E67" s="27"/>
      <c r="F67" s="27"/>
      <c r="G67" s="27"/>
      <c r="H67" s="28"/>
    </row>
    <row r="68" spans="1:8" ht="45" customHeight="1">
      <c r="A68" s="41" t="s">
        <v>25</v>
      </c>
      <c r="B68" s="27"/>
      <c r="C68" s="29"/>
      <c r="D68" s="42" t="s">
        <v>58</v>
      </c>
      <c r="E68" s="27"/>
      <c r="F68" s="27"/>
      <c r="G68" s="27"/>
      <c r="H68" s="28"/>
    </row>
    <row r="69" spans="1:8" ht="15.75" customHeight="1">
      <c r="A69" s="43" t="s">
        <v>27</v>
      </c>
      <c r="B69" s="27"/>
      <c r="C69" s="27"/>
      <c r="D69" s="27"/>
      <c r="E69" s="27"/>
      <c r="F69" s="27"/>
      <c r="G69" s="27"/>
      <c r="H69" s="28"/>
    </row>
    <row r="70" spans="1:8" ht="15.75" customHeight="1">
      <c r="A70" s="4" t="s">
        <v>28</v>
      </c>
      <c r="B70" s="44" t="s">
        <v>29</v>
      </c>
      <c r="C70" s="27"/>
      <c r="D70" s="29"/>
      <c r="E70" s="44" t="s">
        <v>30</v>
      </c>
      <c r="F70" s="27"/>
      <c r="G70" s="29"/>
      <c r="H70" s="5" t="s">
        <v>29</v>
      </c>
    </row>
    <row r="71" spans="1:8" ht="15.75" customHeight="1">
      <c r="A71" s="18" t="s">
        <v>59</v>
      </c>
      <c r="B71" s="45">
        <v>20</v>
      </c>
      <c r="C71" s="27"/>
      <c r="D71" s="29"/>
      <c r="E71" s="45"/>
      <c r="F71" s="27"/>
      <c r="G71" s="29"/>
      <c r="H71" s="7"/>
    </row>
    <row r="72" spans="1:8" ht="15.75" customHeight="1">
      <c r="A72" s="18" t="s">
        <v>60</v>
      </c>
      <c r="B72" s="45">
        <v>30</v>
      </c>
      <c r="C72" s="27"/>
      <c r="D72" s="29"/>
      <c r="E72" s="45"/>
      <c r="F72" s="27"/>
      <c r="G72" s="29"/>
      <c r="H72" s="7"/>
    </row>
    <row r="73" spans="1:8" ht="15.75" customHeight="1">
      <c r="A73" s="18" t="s">
        <v>61</v>
      </c>
      <c r="B73" s="45">
        <v>30</v>
      </c>
      <c r="C73" s="27"/>
      <c r="D73" s="29"/>
      <c r="E73" s="45"/>
      <c r="F73" s="27"/>
      <c r="G73" s="29"/>
      <c r="H73" s="7"/>
    </row>
    <row r="74" spans="1:8" ht="15.75" customHeight="1">
      <c r="A74" s="18" t="s">
        <v>64</v>
      </c>
      <c r="B74" s="45">
        <v>20</v>
      </c>
      <c r="C74" s="27"/>
      <c r="D74" s="29"/>
      <c r="E74" s="45"/>
      <c r="F74" s="27"/>
      <c r="G74" s="29"/>
      <c r="H74" s="7"/>
    </row>
    <row r="75" spans="1:8" ht="15.75" customHeight="1">
      <c r="A75" s="18"/>
      <c r="B75" s="45"/>
      <c r="C75" s="27"/>
      <c r="D75" s="29"/>
      <c r="E75" s="45"/>
      <c r="F75" s="27"/>
      <c r="G75" s="29"/>
      <c r="H75" s="8"/>
    </row>
    <row r="76" spans="1:8" ht="15.75" customHeight="1">
      <c r="A76" s="6"/>
      <c r="B76" s="45"/>
      <c r="C76" s="27"/>
      <c r="D76" s="29"/>
      <c r="E76" s="46" t="s">
        <v>32</v>
      </c>
      <c r="F76" s="27"/>
      <c r="G76" s="29"/>
      <c r="H76" s="9">
        <f>SUM(B71:D76,H71:H75)</f>
        <v>100</v>
      </c>
    </row>
    <row r="77" spans="1:8" ht="15.75" customHeight="1">
      <c r="A77" s="10" t="s">
        <v>33</v>
      </c>
      <c r="B77" s="64" t="s">
        <v>76</v>
      </c>
      <c r="C77" s="27"/>
      <c r="D77" s="27"/>
      <c r="E77" s="29"/>
      <c r="F77" s="48" t="s">
        <v>35</v>
      </c>
      <c r="G77" s="29"/>
      <c r="H77" s="15" t="s">
        <v>77</v>
      </c>
    </row>
    <row r="78" spans="1:8" ht="15.75" customHeight="1">
      <c r="A78" s="10" t="s">
        <v>37</v>
      </c>
      <c r="B78" s="64" t="s">
        <v>78</v>
      </c>
      <c r="C78" s="27"/>
      <c r="D78" s="27"/>
      <c r="E78" s="29"/>
      <c r="F78" s="50" t="s">
        <v>38</v>
      </c>
      <c r="G78" s="29"/>
      <c r="H78" s="11" t="s">
        <v>79</v>
      </c>
    </row>
    <row r="79" spans="1:8" ht="15.75" customHeight="1">
      <c r="A79" s="10" t="s">
        <v>40</v>
      </c>
      <c r="B79" s="51" t="s">
        <v>41</v>
      </c>
      <c r="C79" s="27"/>
      <c r="D79" s="29"/>
      <c r="E79" s="50" t="s">
        <v>42</v>
      </c>
      <c r="F79" s="27"/>
      <c r="G79" s="29"/>
      <c r="H79" s="19">
        <v>20</v>
      </c>
    </row>
    <row r="80" spans="1:8" ht="15.75" customHeight="1">
      <c r="A80" s="14" t="s">
        <v>43</v>
      </c>
      <c r="B80" s="52" t="s">
        <v>44</v>
      </c>
      <c r="C80" s="29"/>
      <c r="D80" s="45" t="s">
        <v>80</v>
      </c>
      <c r="E80" s="29"/>
      <c r="F80" s="52" t="s">
        <v>46</v>
      </c>
      <c r="G80" s="29"/>
      <c r="H80" s="15" t="s">
        <v>81</v>
      </c>
    </row>
    <row r="81" spans="1:8" ht="15.75" customHeight="1">
      <c r="A81" s="53" t="s">
        <v>48</v>
      </c>
      <c r="B81" s="27"/>
      <c r="C81" s="29"/>
      <c r="D81" s="45" t="s">
        <v>49</v>
      </c>
      <c r="E81" s="27"/>
      <c r="F81" s="27"/>
      <c r="G81" s="27"/>
      <c r="H81" s="28"/>
    </row>
    <row r="82" spans="1:8" ht="15.75" customHeight="1">
      <c r="A82" s="53" t="s">
        <v>50</v>
      </c>
      <c r="B82" s="27"/>
      <c r="C82" s="29"/>
      <c r="D82" s="45" t="s">
        <v>72</v>
      </c>
      <c r="E82" s="27"/>
      <c r="F82" s="27"/>
      <c r="G82" s="27"/>
      <c r="H82" s="28"/>
    </row>
    <row r="83" spans="1:8" ht="33.75" customHeight="1">
      <c r="A83" s="54" t="s">
        <v>52</v>
      </c>
      <c r="B83" s="27"/>
      <c r="C83" s="29"/>
      <c r="D83" s="51" t="s">
        <v>53</v>
      </c>
      <c r="E83" s="27"/>
      <c r="F83" s="27"/>
      <c r="G83" s="27"/>
      <c r="H83" s="28"/>
    </row>
    <row r="84" spans="1:8" ht="45" customHeight="1">
      <c r="A84" s="56" t="s">
        <v>54</v>
      </c>
      <c r="B84" s="27"/>
      <c r="C84" s="29"/>
      <c r="D84" s="51" t="s">
        <v>82</v>
      </c>
      <c r="E84" s="27"/>
      <c r="F84" s="27"/>
      <c r="G84" s="27"/>
      <c r="H84" s="28"/>
    </row>
    <row r="85" spans="1:8" ht="15.75" customHeight="1">
      <c r="A85" s="57" t="s">
        <v>56</v>
      </c>
      <c r="B85" s="27"/>
      <c r="C85" s="27"/>
      <c r="D85" s="27"/>
      <c r="E85" s="27"/>
      <c r="F85" s="27"/>
      <c r="G85" s="27"/>
      <c r="H85" s="28"/>
    </row>
    <row r="86" spans="1:8" ht="180" customHeight="1">
      <c r="A86" s="58"/>
      <c r="B86" s="27"/>
      <c r="C86" s="27"/>
      <c r="D86" s="29"/>
      <c r="E86" s="45"/>
      <c r="F86" s="27"/>
      <c r="G86" s="27"/>
      <c r="H86" s="28"/>
    </row>
    <row r="87" spans="1:8" ht="180" customHeight="1" thickBot="1">
      <c r="A87" s="59"/>
      <c r="B87" s="60"/>
      <c r="C87" s="60"/>
      <c r="D87" s="61"/>
      <c r="E87" s="62"/>
      <c r="F87" s="60"/>
      <c r="G87" s="60"/>
      <c r="H87" s="63"/>
    </row>
    <row r="88" spans="1:8" ht="15.75" customHeight="1">
      <c r="A88" s="128" t="s">
        <v>74</v>
      </c>
      <c r="B88" s="129"/>
      <c r="C88" s="129"/>
      <c r="D88" s="129"/>
      <c r="E88" s="129"/>
      <c r="F88" s="129"/>
      <c r="G88" s="129"/>
      <c r="H88" s="130"/>
    </row>
    <row r="89" spans="1:8" ht="15.75" customHeight="1">
      <c r="A89" s="21" t="s">
        <v>23</v>
      </c>
      <c r="B89" s="124"/>
      <c r="C89" s="125"/>
      <c r="D89" s="39"/>
      <c r="E89" s="126"/>
      <c r="F89" s="126"/>
      <c r="G89" s="126"/>
      <c r="H89" s="127"/>
    </row>
    <row r="90" spans="1:8" ht="15.75" customHeight="1">
      <c r="A90" s="21" t="s">
        <v>24</v>
      </c>
      <c r="B90" s="124"/>
      <c r="C90" s="125"/>
      <c r="D90" s="40"/>
      <c r="E90" s="122"/>
      <c r="F90" s="122"/>
      <c r="G90" s="122"/>
      <c r="H90" s="123"/>
    </row>
    <row r="91" spans="1:8" ht="45" customHeight="1">
      <c r="A91" s="41" t="s">
        <v>25</v>
      </c>
      <c r="B91" s="120"/>
      <c r="C91" s="121"/>
      <c r="D91" s="42"/>
      <c r="E91" s="118"/>
      <c r="F91" s="118"/>
      <c r="G91" s="118"/>
      <c r="H91" s="119"/>
    </row>
    <row r="92" spans="1:8" ht="15.75" customHeight="1">
      <c r="A92" s="43" t="s">
        <v>27</v>
      </c>
      <c r="B92" s="116"/>
      <c r="C92" s="116"/>
      <c r="D92" s="116"/>
      <c r="E92" s="116"/>
      <c r="F92" s="116"/>
      <c r="G92" s="116"/>
      <c r="H92" s="117"/>
    </row>
    <row r="93" spans="1:8" ht="15.75" customHeight="1">
      <c r="A93" s="4" t="s">
        <v>28</v>
      </c>
      <c r="B93" s="44" t="s">
        <v>29</v>
      </c>
      <c r="C93" s="114"/>
      <c r="D93" s="115"/>
      <c r="E93" s="44" t="s">
        <v>30</v>
      </c>
      <c r="F93" s="114"/>
      <c r="G93" s="115"/>
      <c r="H93" s="5" t="s">
        <v>29</v>
      </c>
    </row>
    <row r="94" spans="1:8" ht="15.75" customHeight="1">
      <c r="A94" s="6"/>
      <c r="B94" s="45"/>
      <c r="C94" s="87"/>
      <c r="D94" s="89"/>
      <c r="E94" s="45"/>
      <c r="F94" s="87"/>
      <c r="G94" s="89"/>
      <c r="H94" s="7"/>
    </row>
    <row r="95" spans="1:8" ht="15.75" customHeight="1">
      <c r="A95" s="6"/>
      <c r="B95" s="45"/>
      <c r="C95" s="87"/>
      <c r="D95" s="89"/>
      <c r="E95" s="45"/>
      <c r="F95" s="87"/>
      <c r="G95" s="89"/>
      <c r="H95" s="7"/>
    </row>
    <row r="96" spans="1:8" ht="15.75" customHeight="1">
      <c r="A96" s="6"/>
      <c r="B96" s="45"/>
      <c r="C96" s="87"/>
      <c r="D96" s="89"/>
      <c r="E96" s="45"/>
      <c r="F96" s="87"/>
      <c r="G96" s="89"/>
      <c r="H96" s="7"/>
    </row>
    <row r="97" spans="1:8" ht="15.75" customHeight="1">
      <c r="A97" s="6"/>
      <c r="B97" s="45"/>
      <c r="C97" s="87"/>
      <c r="D97" s="89"/>
      <c r="E97" s="45"/>
      <c r="F97" s="87"/>
      <c r="G97" s="89"/>
      <c r="H97" s="7"/>
    </row>
    <row r="98" spans="1:8" ht="15.75" customHeight="1">
      <c r="A98" s="6"/>
      <c r="B98" s="45"/>
      <c r="C98" s="87"/>
      <c r="D98" s="89"/>
      <c r="E98" s="45"/>
      <c r="F98" s="87"/>
      <c r="G98" s="89"/>
      <c r="H98" s="8"/>
    </row>
    <row r="99" spans="1:8" ht="15.75" customHeight="1">
      <c r="A99" s="6"/>
      <c r="B99" s="45"/>
      <c r="C99" s="87"/>
      <c r="D99" s="88"/>
      <c r="E99" s="46" t="s">
        <v>32</v>
      </c>
      <c r="F99" s="112"/>
      <c r="G99" s="113"/>
      <c r="H99" s="9">
        <f>SUM(B94:D99,H94:H98)</f>
        <v>0</v>
      </c>
    </row>
    <row r="100" spans="1:8" ht="15.75" customHeight="1">
      <c r="A100" s="10" t="s">
        <v>33</v>
      </c>
      <c r="B100" s="47"/>
      <c r="C100" s="110"/>
      <c r="D100" s="110"/>
      <c r="E100" s="111"/>
      <c r="F100" s="48" t="s">
        <v>35</v>
      </c>
      <c r="G100" s="109"/>
      <c r="H100" s="15"/>
    </row>
    <row r="101" spans="1:8" ht="15.75" customHeight="1">
      <c r="A101" s="10" t="s">
        <v>37</v>
      </c>
      <c r="B101" s="66"/>
      <c r="C101" s="107"/>
      <c r="D101" s="107"/>
      <c r="E101" s="108"/>
      <c r="F101" s="50" t="s">
        <v>38</v>
      </c>
      <c r="G101" s="104"/>
      <c r="H101" s="11"/>
    </row>
    <row r="102" spans="1:8" ht="15.75" customHeight="1">
      <c r="A102" s="10" t="s">
        <v>40</v>
      </c>
      <c r="B102" s="67"/>
      <c r="C102" s="105"/>
      <c r="D102" s="106"/>
      <c r="E102" s="50" t="s">
        <v>42</v>
      </c>
      <c r="F102" s="103"/>
      <c r="G102" s="104"/>
      <c r="H102" s="19"/>
    </row>
    <row r="103" spans="1:8" ht="15.75" customHeight="1">
      <c r="A103" s="14" t="s">
        <v>43</v>
      </c>
      <c r="B103" s="52" t="s">
        <v>44</v>
      </c>
      <c r="C103" s="102"/>
      <c r="D103" s="45"/>
      <c r="E103" s="89"/>
      <c r="F103" s="52" t="s">
        <v>46</v>
      </c>
      <c r="G103" s="102"/>
      <c r="H103" s="7"/>
    </row>
    <row r="104" spans="1:8" ht="15.75" customHeight="1">
      <c r="A104" s="53" t="s">
        <v>48</v>
      </c>
      <c r="B104" s="98"/>
      <c r="C104" s="99"/>
      <c r="D104" s="68"/>
      <c r="E104" s="100"/>
      <c r="F104" s="100"/>
      <c r="G104" s="100"/>
      <c r="H104" s="101"/>
    </row>
    <row r="105" spans="1:8" ht="15.75" customHeight="1">
      <c r="A105" s="53" t="s">
        <v>50</v>
      </c>
      <c r="B105" s="98"/>
      <c r="C105" s="99"/>
      <c r="D105" s="45"/>
      <c r="E105" s="87"/>
      <c r="F105" s="87"/>
      <c r="G105" s="87"/>
      <c r="H105" s="88"/>
    </row>
    <row r="106" spans="1:8" ht="33.75" customHeight="1">
      <c r="A106" s="54" t="s">
        <v>52</v>
      </c>
      <c r="B106" s="96"/>
      <c r="C106" s="97"/>
      <c r="D106" s="51"/>
      <c r="E106" s="92"/>
      <c r="F106" s="92"/>
      <c r="G106" s="92"/>
      <c r="H106" s="93"/>
    </row>
    <row r="107" spans="1:8" ht="45" customHeight="1">
      <c r="A107" s="56" t="s">
        <v>54</v>
      </c>
      <c r="B107" s="94"/>
      <c r="C107" s="95"/>
      <c r="D107" s="51"/>
      <c r="E107" s="92"/>
      <c r="F107" s="92"/>
      <c r="G107" s="92"/>
      <c r="H107" s="93"/>
    </row>
    <row r="108" spans="1:8" ht="15.75" customHeight="1">
      <c r="A108" s="57" t="s">
        <v>56</v>
      </c>
      <c r="B108" s="90"/>
      <c r="C108" s="90"/>
      <c r="D108" s="90"/>
      <c r="E108" s="90"/>
      <c r="F108" s="90"/>
      <c r="G108" s="90"/>
      <c r="H108" s="91"/>
    </row>
    <row r="109" spans="1:8" ht="134.25" customHeight="1">
      <c r="A109" s="58"/>
      <c r="B109" s="87"/>
      <c r="C109" s="87"/>
      <c r="D109" s="89"/>
      <c r="E109" s="45"/>
      <c r="F109" s="87"/>
      <c r="G109" s="87"/>
      <c r="H109" s="88"/>
    </row>
    <row r="110" spans="1:8" ht="139.5" customHeight="1" thickBot="1">
      <c r="A110" s="59"/>
      <c r="B110" s="84"/>
      <c r="C110" s="84"/>
      <c r="D110" s="86"/>
      <c r="E110" s="62"/>
      <c r="F110" s="84"/>
      <c r="G110" s="84"/>
      <c r="H110" s="85"/>
    </row>
    <row r="111" spans="1:8" ht="15.75" customHeight="1" thickBot="1">
      <c r="A111" s="69" t="s">
        <v>83</v>
      </c>
      <c r="B111" s="70"/>
      <c r="C111" s="70"/>
      <c r="D111" s="70"/>
      <c r="E111" s="70"/>
      <c r="F111" s="70"/>
      <c r="G111" s="70"/>
      <c r="H111" s="71"/>
    </row>
    <row r="112" spans="1:8" ht="15.75" customHeight="1">
      <c r="A112" s="72" t="s">
        <v>84</v>
      </c>
      <c r="B112" s="73"/>
      <c r="C112" s="73"/>
      <c r="D112" s="73"/>
      <c r="E112" s="73"/>
      <c r="F112" s="73"/>
      <c r="G112" s="73"/>
      <c r="H112" s="74"/>
    </row>
    <row r="113" spans="1:8" ht="41.25" customHeight="1" thickBot="1">
      <c r="A113" s="75"/>
      <c r="B113" s="76"/>
      <c r="C113" s="76"/>
      <c r="D113" s="76"/>
      <c r="E113" s="76"/>
      <c r="F113" s="76"/>
      <c r="G113" s="76"/>
      <c r="H113" s="77"/>
    </row>
    <row r="114" spans="1:8" ht="45" customHeight="1"/>
    <row r="115" spans="1:8" ht="15.75" customHeight="1"/>
    <row r="116" spans="1:8" ht="15.75" customHeight="1"/>
    <row r="117" spans="1:8" ht="15.75" customHeight="1"/>
    <row r="118" spans="1:8" ht="15.75" customHeight="1"/>
    <row r="119" spans="1:8" ht="15.75" customHeight="1"/>
    <row r="120" spans="1:8" ht="15.75" customHeight="1"/>
    <row r="121" spans="1:8" ht="15.75" customHeight="1"/>
    <row r="122" spans="1:8" ht="15.75" customHeight="1"/>
    <row r="123" spans="1:8" ht="15.75" customHeight="1"/>
    <row r="124" spans="1:8" ht="15.75" customHeight="1"/>
    <row r="125" spans="1:8" ht="15.75" customHeight="1"/>
    <row r="126" spans="1:8" ht="15.75" customHeight="1"/>
    <row r="127" spans="1:8" ht="15.75" customHeight="1"/>
    <row r="128" spans="1:8" ht="15.75" customHeight="1"/>
    <row r="129" ht="33.75" customHeight="1"/>
    <row r="130" ht="45" customHeight="1"/>
    <row r="131" ht="15.75" customHeight="1"/>
    <row r="132" ht="180" customHeight="1"/>
    <row r="133" ht="180" customHeight="1"/>
    <row r="134" ht="15.75" customHeight="1"/>
    <row r="135" ht="45" customHeight="1"/>
    <row r="136" ht="4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8">
    <mergeCell ref="A91:C91"/>
    <mergeCell ref="D91:H91"/>
    <mergeCell ref="A92:H92"/>
    <mergeCell ref="B93:D93"/>
    <mergeCell ref="E93:G93"/>
    <mergeCell ref="B94:D94"/>
    <mergeCell ref="E94:G94"/>
    <mergeCell ref="B98:D98"/>
    <mergeCell ref="B99:D99"/>
    <mergeCell ref="A86:D86"/>
    <mergeCell ref="E86:H86"/>
    <mergeCell ref="A87:D87"/>
    <mergeCell ref="E87:H87"/>
    <mergeCell ref="A81:C81"/>
    <mergeCell ref="D81:H81"/>
    <mergeCell ref="A82:C82"/>
    <mergeCell ref="D82:H82"/>
    <mergeCell ref="A83:C83"/>
    <mergeCell ref="D83:H83"/>
    <mergeCell ref="A84:C84"/>
    <mergeCell ref="D84:H84"/>
    <mergeCell ref="A85:H85"/>
    <mergeCell ref="B77:E77"/>
    <mergeCell ref="F77:G77"/>
    <mergeCell ref="B78:E78"/>
    <mergeCell ref="F78:G78"/>
    <mergeCell ref="B79:D79"/>
    <mergeCell ref="E79:G79"/>
    <mergeCell ref="B80:C80"/>
    <mergeCell ref="D80:E80"/>
    <mergeCell ref="F80:G80"/>
    <mergeCell ref="A105:C105"/>
    <mergeCell ref="D105:H105"/>
    <mergeCell ref="A110:D110"/>
    <mergeCell ref="E110:H110"/>
    <mergeCell ref="A111:H111"/>
    <mergeCell ref="A112:H113"/>
    <mergeCell ref="A106:C106"/>
    <mergeCell ref="D106:H106"/>
    <mergeCell ref="A107:C107"/>
    <mergeCell ref="D107:H107"/>
    <mergeCell ref="A108:H108"/>
    <mergeCell ref="A109:D109"/>
    <mergeCell ref="E109:H109"/>
    <mergeCell ref="D90:H90"/>
    <mergeCell ref="A90:C90"/>
    <mergeCell ref="D89:H89"/>
    <mergeCell ref="A89:C89"/>
    <mergeCell ref="A88:H88"/>
    <mergeCell ref="B101:E101"/>
    <mergeCell ref="F101:G101"/>
    <mergeCell ref="B102:D102"/>
    <mergeCell ref="E102:G102"/>
    <mergeCell ref="B103:C103"/>
    <mergeCell ref="D103:E103"/>
    <mergeCell ref="F103:G103"/>
    <mergeCell ref="A104:C104"/>
    <mergeCell ref="D104:H104"/>
    <mergeCell ref="B95:D95"/>
    <mergeCell ref="E95:G95"/>
    <mergeCell ref="B96:D96"/>
    <mergeCell ref="E96:G96"/>
    <mergeCell ref="B97:D97"/>
    <mergeCell ref="E97:G97"/>
    <mergeCell ref="E98:G98"/>
    <mergeCell ref="E99:G99"/>
    <mergeCell ref="B100:E100"/>
    <mergeCell ref="F100:G100"/>
    <mergeCell ref="A68:C68"/>
    <mergeCell ref="D68:H68"/>
    <mergeCell ref="A69:H69"/>
    <mergeCell ref="B70:D70"/>
    <mergeCell ref="E70:G70"/>
    <mergeCell ref="B71:D71"/>
    <mergeCell ref="E71:G71"/>
    <mergeCell ref="B75:D75"/>
    <mergeCell ref="B76:D76"/>
    <mergeCell ref="B72:D72"/>
    <mergeCell ref="E72:G72"/>
    <mergeCell ref="B73:D73"/>
    <mergeCell ref="E73:G73"/>
    <mergeCell ref="B74:D74"/>
    <mergeCell ref="E74:G74"/>
    <mergeCell ref="E75:G75"/>
    <mergeCell ref="E76:G76"/>
    <mergeCell ref="A63:D63"/>
    <mergeCell ref="E63:H63"/>
    <mergeCell ref="A64:D64"/>
    <mergeCell ref="E64:H64"/>
    <mergeCell ref="A65:H65"/>
    <mergeCell ref="A66:C66"/>
    <mergeCell ref="D66:H66"/>
    <mergeCell ref="A67:C67"/>
    <mergeCell ref="D67:H67"/>
    <mergeCell ref="A58:C58"/>
    <mergeCell ref="D58:H58"/>
    <mergeCell ref="A59:C59"/>
    <mergeCell ref="D59:H59"/>
    <mergeCell ref="A60:C60"/>
    <mergeCell ref="D60:H60"/>
    <mergeCell ref="A61:C61"/>
    <mergeCell ref="D61:H61"/>
    <mergeCell ref="A62:H62"/>
    <mergeCell ref="B54:E54"/>
    <mergeCell ref="F54:G54"/>
    <mergeCell ref="B55:E55"/>
    <mergeCell ref="F55:G55"/>
    <mergeCell ref="B56:D56"/>
    <mergeCell ref="E56:G56"/>
    <mergeCell ref="B57:C57"/>
    <mergeCell ref="D57:E57"/>
    <mergeCell ref="F57:G57"/>
    <mergeCell ref="A45:C45"/>
    <mergeCell ref="D45:H45"/>
    <mergeCell ref="A46:H46"/>
    <mergeCell ref="B47:D47"/>
    <mergeCell ref="E47:G47"/>
    <mergeCell ref="B48:D48"/>
    <mergeCell ref="E48:G48"/>
    <mergeCell ref="B52:D52"/>
    <mergeCell ref="B53:D53"/>
    <mergeCell ref="B49:D49"/>
    <mergeCell ref="E49:G49"/>
    <mergeCell ref="B50:D50"/>
    <mergeCell ref="E50:G50"/>
    <mergeCell ref="B51:D51"/>
    <mergeCell ref="E51:G51"/>
    <mergeCell ref="E52:G52"/>
    <mergeCell ref="E53:G53"/>
    <mergeCell ref="A42:H42"/>
    <mergeCell ref="A43:C43"/>
    <mergeCell ref="D43:H43"/>
    <mergeCell ref="A44:C44"/>
    <mergeCell ref="D44:H44"/>
    <mergeCell ref="A40:D40"/>
    <mergeCell ref="E40:H40"/>
    <mergeCell ref="A41:D41"/>
    <mergeCell ref="E41:H41"/>
    <mergeCell ref="A35:C35"/>
    <mergeCell ref="D35:H35"/>
    <mergeCell ref="A36:C36"/>
    <mergeCell ref="D36:H36"/>
    <mergeCell ref="A37:C37"/>
    <mergeCell ref="D37:H37"/>
    <mergeCell ref="A38:C38"/>
    <mergeCell ref="D38:H38"/>
    <mergeCell ref="A39:H39"/>
    <mergeCell ref="B31:E31"/>
    <mergeCell ref="F31:G31"/>
    <mergeCell ref="B32:E32"/>
    <mergeCell ref="F32:G32"/>
    <mergeCell ref="B33:D33"/>
    <mergeCell ref="E33:G33"/>
    <mergeCell ref="B34:C34"/>
    <mergeCell ref="D34:E34"/>
    <mergeCell ref="F34:G34"/>
    <mergeCell ref="A23:H23"/>
    <mergeCell ref="B24:D24"/>
    <mergeCell ref="E24:G24"/>
    <mergeCell ref="B25:D25"/>
    <mergeCell ref="E25:G25"/>
    <mergeCell ref="B29:D29"/>
    <mergeCell ref="B30:D30"/>
    <mergeCell ref="B26:D26"/>
    <mergeCell ref="E26:G26"/>
    <mergeCell ref="B27:D27"/>
    <mergeCell ref="E27:G27"/>
    <mergeCell ref="B28:D28"/>
    <mergeCell ref="E28:G28"/>
    <mergeCell ref="E29:G29"/>
    <mergeCell ref="E30:G30"/>
    <mergeCell ref="A16:H17"/>
    <mergeCell ref="A18:H18"/>
    <mergeCell ref="A19:H19"/>
    <mergeCell ref="A20:C20"/>
    <mergeCell ref="D20:H20"/>
    <mergeCell ref="A21:C21"/>
    <mergeCell ref="D21:H21"/>
    <mergeCell ref="A22:C22"/>
    <mergeCell ref="D22:H22"/>
    <mergeCell ref="A10:B10"/>
    <mergeCell ref="A12:B12"/>
    <mergeCell ref="A13:B13"/>
    <mergeCell ref="A14:B14"/>
    <mergeCell ref="A15:B15"/>
    <mergeCell ref="C4:E4"/>
    <mergeCell ref="A5:H5"/>
    <mergeCell ref="A6:B6"/>
    <mergeCell ref="C6:H6"/>
    <mergeCell ref="A7:B7"/>
    <mergeCell ref="C7:H7"/>
    <mergeCell ref="C8:H8"/>
    <mergeCell ref="C9:H9"/>
    <mergeCell ref="C10:H10"/>
    <mergeCell ref="A11:H11"/>
    <mergeCell ref="C12:H12"/>
    <mergeCell ref="C13:H13"/>
    <mergeCell ref="C14:H14"/>
    <mergeCell ref="C15:H15"/>
    <mergeCell ref="B1:G1"/>
    <mergeCell ref="A2:B2"/>
    <mergeCell ref="C2:H2"/>
    <mergeCell ref="A3:B3"/>
    <mergeCell ref="C3:H3"/>
    <mergeCell ref="A4:B4"/>
    <mergeCell ref="F4:G4"/>
    <mergeCell ref="A8:B8"/>
    <mergeCell ref="A9:B9"/>
  </mergeCells>
  <dataValidations count="3">
    <dataValidation type="decimal" allowBlank="1" showErrorMessage="1" sqref="D21 D44 D67 D90">
      <formula1>1</formula1>
      <formula2>1000000000000</formula2>
    </dataValidation>
    <dataValidation type="decimal" allowBlank="1" showErrorMessage="1" sqref="C12">
      <formula1>2019</formula1>
      <formula2>2030</formula2>
    </dataValidation>
    <dataValidation type="decimal" allowBlank="1" showErrorMessage="1" sqref="B25:B30 H25:H30 B48:B53 H48:H53 B71:B76 H71:H76 B94:B99 H94:H99">
      <formula1>0</formula1>
      <formula2>1000000</formula2>
    </dataValidation>
  </dataValidations>
  <pageMargins left="0.7" right="0.7" top="0.75" bottom="0.75" header="0" footer="0"/>
  <pageSetup fitToHeight="0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Hoja3!$B$2:$B$14</xm:f>
          </x14:formula1>
          <xm:sqref>D36 D59 D82 D105</xm:sqref>
        </x14:dataValidation>
        <x14:dataValidation type="list" allowBlank="1" showErrorMessage="1">
          <x14:formula1>
            <xm:f>Hoja3!$C$2:$C$4</xm:f>
          </x14:formula1>
          <xm:sqref>D35 D58 D81 D104</xm:sqref>
        </x14:dataValidation>
        <x14:dataValidation type="list" allowBlank="1" showErrorMessage="1">
          <x14:formula1>
            <xm:f>Hoja3!$A$2:$A$3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38.5703125" customWidth="1"/>
    <col min="3" max="3" width="65.7109375" customWidth="1"/>
    <col min="4" max="26" width="10.7109375" customWidth="1"/>
  </cols>
  <sheetData>
    <row r="1" spans="1:3">
      <c r="A1" s="20" t="s">
        <v>85</v>
      </c>
      <c r="B1" s="20" t="s">
        <v>86</v>
      </c>
      <c r="C1" s="20" t="s">
        <v>87</v>
      </c>
    </row>
    <row r="2" spans="1:3">
      <c r="A2" s="20" t="s">
        <v>5</v>
      </c>
      <c r="B2" s="20" t="s">
        <v>88</v>
      </c>
      <c r="C2" s="20" t="s">
        <v>49</v>
      </c>
    </row>
    <row r="3" spans="1:3">
      <c r="A3" s="20" t="s">
        <v>89</v>
      </c>
      <c r="B3" s="20" t="s">
        <v>90</v>
      </c>
      <c r="C3" s="20" t="s">
        <v>91</v>
      </c>
    </row>
    <row r="4" spans="1:3">
      <c r="B4" s="20" t="s">
        <v>92</v>
      </c>
      <c r="C4" s="20" t="s">
        <v>93</v>
      </c>
    </row>
    <row r="5" spans="1:3">
      <c r="B5" s="20" t="s">
        <v>72</v>
      </c>
    </row>
    <row r="6" spans="1:3">
      <c r="B6" s="20" t="s">
        <v>94</v>
      </c>
    </row>
    <row r="7" spans="1:3">
      <c r="B7" s="20" t="s">
        <v>95</v>
      </c>
    </row>
    <row r="8" spans="1:3">
      <c r="B8" s="20" t="s">
        <v>96</v>
      </c>
    </row>
    <row r="9" spans="1:3">
      <c r="B9" s="20" t="s">
        <v>97</v>
      </c>
    </row>
    <row r="10" spans="1:3">
      <c r="B10" s="20" t="s">
        <v>98</v>
      </c>
    </row>
    <row r="11" spans="1:3">
      <c r="B11" s="20" t="s">
        <v>99</v>
      </c>
    </row>
    <row r="12" spans="1:3">
      <c r="B12" s="20" t="s">
        <v>100</v>
      </c>
    </row>
    <row r="13" spans="1:3">
      <c r="B13" s="20" t="s">
        <v>101</v>
      </c>
    </row>
    <row r="14" spans="1:3">
      <c r="B14" s="20" t="s">
        <v>102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2022-05-04T21:57:35Z</dcterms:created>
  <dcterms:modified xsi:type="dcterms:W3CDTF">2024-11-21T22:41:27Z</dcterms:modified>
</cp:coreProperties>
</file>