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ARTMA\Documents\agropecuario\POAS\POAS 2020\poa programa de seguridad alimentaria fortalecimiento de la huerta casera\"/>
    </mc:Choice>
  </mc:AlternateContent>
  <xr:revisionPtr revIDLastSave="0" documentId="13_ncr:1_{1B477F54-B806-44A0-9F33-D588ACD25F0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1" i="2" l="1"/>
  <c r="C35" i="2"/>
  <c r="C19" i="2"/>
  <c r="C25" i="1"/>
</calcChain>
</file>

<file path=xl/sharedStrings.xml><?xml version="1.0" encoding="utf-8"?>
<sst xmlns="http://schemas.openxmlformats.org/spreadsheetml/2006/main" count="87" uniqueCount="72">
  <si>
    <t>Código:</t>
  </si>
  <si>
    <t>Versión:</t>
  </si>
  <si>
    <t>Matriz de Marco Lógico</t>
  </si>
  <si>
    <t>Fecha de Aprobación:</t>
  </si>
  <si>
    <t>Nombre del Proyecto:</t>
  </si>
  <si>
    <t>RESUMEN  NARRATIVO</t>
  </si>
  <si>
    <t>INDICADORES  VERIFICABLES</t>
  </si>
  <si>
    <t>MEDIOS DE VERIFICACION</t>
  </si>
  <si>
    <t>SUPUESTOS BASICOS</t>
  </si>
  <si>
    <t>1.1  FINALIDAD</t>
  </si>
  <si>
    <t>1.2  PROPOSITO</t>
  </si>
  <si>
    <t>1.3 PRODUCTO</t>
  </si>
  <si>
    <t>1.4 INSUMOS</t>
  </si>
  <si>
    <t xml:space="preserve">Descripción </t>
  </si>
  <si>
    <t>Valor</t>
  </si>
  <si>
    <t>ACTIVIDADES</t>
  </si>
  <si>
    <t>1.5 RECURSOS</t>
  </si>
  <si>
    <t>HUMANOS</t>
  </si>
  <si>
    <t>FISICOS</t>
  </si>
  <si>
    <t>FINANCIEROS</t>
  </si>
  <si>
    <t>COSTOS DE PERSONAL</t>
  </si>
  <si>
    <t>COSTOS OPERATIVOS</t>
  </si>
  <si>
    <t>COSTOS DE APOYO</t>
  </si>
  <si>
    <t>COSTOS ADMINISTRATIVOS</t>
  </si>
  <si>
    <t>TOTAL</t>
  </si>
  <si>
    <t>sondeo rapido en el Municipio de Puerto Salgar</t>
  </si>
  <si>
    <t>Gestion para el apoyo institucional de: Alcaldia, SENA, Secretaria de Agricultura del Departamento de Cundinamarca</t>
  </si>
  <si>
    <t>fomentar el autoconsumo y mejorar la nutricion de los pequeños y medianos productores en el Municipio de Puerto Salgar</t>
  </si>
  <si>
    <t>registros de visita a predio</t>
  </si>
  <si>
    <t>contar con las condiciones climatologicas para el desarrollo del proyecto, para que no se vean afectadas las producciones</t>
  </si>
  <si>
    <t>los pequeños y medianos productores se capacitan en el manejo, produccion y la importancia del auto abastecimiento.</t>
  </si>
  <si>
    <t>listados de asistencia</t>
  </si>
  <si>
    <t>los pequeños y medianos productores manifiestan interes en participar del proyecto, los participantes cuentan con la infraestructura  basica y las unidades teniendo en cuenta que no es un emprendimiento.</t>
  </si>
  <si>
    <t>unidades productivas</t>
  </si>
  <si>
    <t>visitas individuales</t>
  </si>
  <si>
    <t>folletos</t>
  </si>
  <si>
    <t>capacitaciones</t>
  </si>
  <si>
    <t>3 capacitaciones</t>
  </si>
  <si>
    <t>acta de entrega</t>
  </si>
  <si>
    <t>formato de visita individual</t>
  </si>
  <si>
    <t>folleto</t>
  </si>
  <si>
    <t>listado de asistencia</t>
  </si>
  <si>
    <t>disponibilidad de equipos e insumos</t>
  </si>
  <si>
    <t>personal profesional - director</t>
  </si>
  <si>
    <t>personal profesional - contratista</t>
  </si>
  <si>
    <t>personal tecnico</t>
  </si>
  <si>
    <t>personal de apoyo</t>
  </si>
  <si>
    <t>1 veterinario</t>
  </si>
  <si>
    <t>1 zootecnista</t>
  </si>
  <si>
    <t>1 tecnologo en empresas agropecuaria</t>
  </si>
  <si>
    <t>1 secretaria</t>
  </si>
  <si>
    <t>verificacion planta de personal</t>
  </si>
  <si>
    <t>verificacion contrato</t>
  </si>
  <si>
    <t>verificacion de la disponibilidad presupuestal en la tesoreria municipal</t>
  </si>
  <si>
    <t>insumos</t>
  </si>
  <si>
    <t>mantenimiento moto</t>
  </si>
  <si>
    <t>1 moto</t>
  </si>
  <si>
    <t>medios audivovisiuales</t>
  </si>
  <si>
    <t>1 video beam, 1 computador, papeleria</t>
  </si>
  <si>
    <t>acta de entrega de insumos</t>
  </si>
  <si>
    <t>los recursos asignados son entregados oportunamente</t>
  </si>
  <si>
    <t>los pequeños y medianos productores, han perdido su vocacion de autoconsumo, causandole un incremento en su economia mensual y deficiente alimentacion nutricional para su familia</t>
  </si>
  <si>
    <t>PROGRAMA DE SEGURIDAD ALIMENTARIA - FORTALECIMIENTO DE LA HUERTA CASERA</t>
  </si>
  <si>
    <t>Mejoramiento de la calidad de vida de los pequeños y medianos productores que desarrollan el programa de seguridad alimetaria - fortalecimiento de la huerta casera, en el Municipio de Puerto Salgar</t>
  </si>
  <si>
    <t>60 pequeños y medianos productores mejoran sus ingresos en un 5% y su nivel nutricional en un 10% implementando  el programa de seguridad alimentaria - fortalecimiento de la huerta casera, durante el año 2020</t>
  </si>
  <si>
    <t>60 pequeños  y medianos productores incrementan su produccion agricola  en un 5% y mejoran su nutricion, implementando el programa de seguridad alimentaria - fortalecimiento de la huerta casera,   durante el año 2020</t>
  </si>
  <si>
    <t>70 pequeños y medianos productores capacitados en el manejo, produccion y la importancia del autoabastecimiento</t>
  </si>
  <si>
    <t>60 unidades</t>
  </si>
  <si>
    <t>180 visita individuales</t>
  </si>
  <si>
    <t>70 folletos</t>
  </si>
  <si>
    <t>sobre de semilla de hortalizas (lechuga, cilantro,tomate, perejil,sandia,pepino,aji,pimenton,melon,ahuyama, cebolla . Sobre de semillas aromaticas (menta, tomillo,romero, lavanda, albahaca, oregano, hierbabuena, 60 azadones,60 palas, 60 rastrillos,60 paladragas, 60 kl lombris, 6 polisombras, 60 bandejas de germinacion,60 bultos abono organico, 60 bultos abono granular, 60 bultos de cal agricola.</t>
  </si>
  <si>
    <t>70 unidades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</si>
</sst>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7"/>
      <name val="Tahoma"/>
      <family val="2"/>
    </font>
    <font>
      <sz val="7"/>
      <name val="Tahoma"/>
      <family val="2"/>
    </font>
    <font>
      <b/>
      <sz val="14"/>
      <name val="Tahoma"/>
      <family val="2"/>
    </font>
    <font>
      <sz val="11"/>
      <name val="Tahoma"/>
      <family val="2"/>
    </font>
    <font>
      <b/>
      <sz val="12"/>
      <name val="Tahoma"/>
      <family val="2"/>
    </font>
    <font>
      <b/>
      <sz val="11"/>
      <name val="Tahoma"/>
      <family val="2"/>
    </font>
    <font>
      <b/>
      <sz val="16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/>
      <diagonal/>
    </border>
    <border>
      <left style="medium">
        <color indexed="8"/>
      </left>
      <right style="medium">
        <color indexed="8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auto="1"/>
      </top>
      <bottom style="medium">
        <color indexed="8"/>
      </bottom>
      <diagonal/>
    </border>
    <border>
      <left style="medium">
        <color indexed="8"/>
      </left>
      <right style="medium">
        <color auto="1"/>
      </right>
      <top/>
      <bottom style="medium">
        <color indexed="8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auto="1"/>
      </right>
      <top/>
      <bottom style="medium">
        <color auto="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auto="1"/>
      </right>
      <top style="medium">
        <color indexed="8"/>
      </top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8"/>
      </top>
      <bottom/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3" fillId="0" borderId="0" xfId="1" applyFont="1" applyBorder="1" applyAlignment="1" applyProtection="1">
      <alignment vertical="center"/>
      <protection locked="0"/>
    </xf>
    <xf numFmtId="0" fontId="3" fillId="0" borderId="6" xfId="1" applyFont="1" applyFill="1" applyBorder="1" applyAlignment="1" applyProtection="1">
      <alignment vertical="center"/>
      <protection locked="0"/>
    </xf>
    <xf numFmtId="0" fontId="3" fillId="0" borderId="36" xfId="1" applyFont="1" applyBorder="1" applyAlignment="1" applyProtection="1">
      <alignment vertical="center"/>
      <protection locked="0"/>
    </xf>
    <xf numFmtId="0" fontId="9" fillId="0" borderId="11" xfId="1" applyFont="1" applyBorder="1" applyAlignment="1" applyProtection="1">
      <alignment vertical="center"/>
    </xf>
    <xf numFmtId="0" fontId="8" fillId="0" borderId="42" xfId="1" applyFont="1" applyBorder="1" applyAlignment="1" applyProtection="1">
      <alignment horizontal="left" vertical="center"/>
    </xf>
    <xf numFmtId="0" fontId="8" fillId="0" borderId="19" xfId="1" applyFont="1" applyBorder="1" applyAlignment="1" applyProtection="1">
      <alignment horizontal="left" vertical="center"/>
    </xf>
    <xf numFmtId="0" fontId="8" fillId="0" borderId="43" xfId="1" applyFont="1" applyBorder="1" applyAlignment="1" applyProtection="1">
      <alignment horizontal="left" vertical="center"/>
    </xf>
    <xf numFmtId="0" fontId="4" fillId="0" borderId="32" xfId="1" applyFont="1" applyFill="1" applyBorder="1" applyAlignment="1" applyProtection="1">
      <alignment vertical="center"/>
    </xf>
    <xf numFmtId="0" fontId="3" fillId="0" borderId="46" xfId="1" applyFont="1" applyBorder="1" applyAlignment="1" applyProtection="1">
      <alignment vertical="center"/>
      <protection locked="0"/>
    </xf>
    <xf numFmtId="0" fontId="10" fillId="0" borderId="15" xfId="1" applyFont="1" applyFill="1" applyBorder="1" applyAlignment="1" applyProtection="1">
      <alignment horizontal="center" vertical="center"/>
    </xf>
    <xf numFmtId="0" fontId="10" fillId="0" borderId="45" xfId="1" applyFont="1" applyFill="1" applyBorder="1" applyAlignment="1" applyProtection="1">
      <alignment horizontal="center" vertical="center"/>
    </xf>
    <xf numFmtId="0" fontId="10" fillId="0" borderId="44" xfId="1" applyFont="1" applyFill="1" applyBorder="1" applyAlignment="1" applyProtection="1">
      <alignment vertical="center"/>
    </xf>
    <xf numFmtId="0" fontId="10" fillId="0" borderId="30" xfId="1" applyFont="1" applyFill="1" applyBorder="1" applyAlignment="1" applyProtection="1">
      <alignment vertical="center"/>
    </xf>
    <xf numFmtId="0" fontId="10" fillId="0" borderId="33" xfId="1" applyFont="1" applyFill="1" applyBorder="1" applyAlignment="1" applyProtection="1">
      <alignment vertical="center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3" fillId="0" borderId="31" xfId="1" applyFont="1" applyBorder="1" applyAlignment="1" applyProtection="1">
      <alignment horizontal="justify" vertical="center"/>
      <protection locked="0"/>
    </xf>
    <xf numFmtId="0" fontId="3" fillId="0" borderId="9" xfId="1" applyFont="1" applyBorder="1" applyAlignment="1" applyProtection="1">
      <alignment horizontal="justify" vertical="center"/>
      <protection locked="0"/>
    </xf>
    <xf numFmtId="0" fontId="3" fillId="0" borderId="35" xfId="1" applyFont="1" applyBorder="1" applyAlignment="1" applyProtection="1">
      <alignment horizontal="justify" vertical="center"/>
      <protection locked="0"/>
    </xf>
    <xf numFmtId="0" fontId="3" fillId="0" borderId="22" xfId="1" applyFont="1" applyFill="1" applyBorder="1" applyAlignment="1" applyProtection="1">
      <alignment vertical="center"/>
      <protection locked="0"/>
    </xf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3" fillId="0" borderId="0" xfId="1" applyFont="1" applyBorder="1" applyAlignment="1" applyProtection="1">
      <alignment vertical="center"/>
      <protection locked="0"/>
    </xf>
    <xf numFmtId="0" fontId="3" fillId="0" borderId="1" xfId="1" applyFont="1" applyBorder="1" applyAlignment="1" applyProtection="1">
      <alignment vertical="center"/>
      <protection locked="0"/>
    </xf>
    <xf numFmtId="0" fontId="3" fillId="0" borderId="0" xfId="1" applyFont="1" applyFill="1" applyBorder="1" applyAlignment="1" applyProtection="1">
      <alignment vertic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4" fontId="9" fillId="0" borderId="7" xfId="1" applyNumberFormat="1" applyFont="1" applyFill="1" applyBorder="1" applyAlignment="1" applyProtection="1">
      <alignment vertical="center"/>
    </xf>
    <xf numFmtId="0" fontId="8" fillId="0" borderId="42" xfId="1" applyFont="1" applyBorder="1" applyAlignment="1" applyProtection="1">
      <alignment horizontal="left" vertical="center"/>
    </xf>
    <xf numFmtId="0" fontId="8" fillId="0" borderId="19" xfId="1" applyFont="1" applyBorder="1" applyAlignment="1" applyProtection="1">
      <alignment horizontal="left" vertical="center"/>
    </xf>
    <xf numFmtId="0" fontId="8" fillId="0" borderId="43" xfId="1" applyFont="1" applyBorder="1" applyAlignment="1" applyProtection="1">
      <alignment horizontal="left" vertical="center"/>
    </xf>
    <xf numFmtId="0" fontId="3" fillId="0" borderId="1" xfId="1" applyFont="1" applyFill="1" applyBorder="1" applyAlignment="1" applyProtection="1">
      <alignment vertical="center"/>
      <protection locked="0"/>
    </xf>
    <xf numFmtId="0" fontId="6" fillId="2" borderId="56" xfId="1" applyFont="1" applyFill="1" applyBorder="1" applyAlignment="1" applyProtection="1">
      <alignment vertical="center"/>
      <protection locked="0"/>
    </xf>
    <xf numFmtId="0" fontId="3" fillId="2" borderId="1" xfId="1" applyFont="1" applyFill="1" applyBorder="1" applyAlignment="1" applyProtection="1">
      <alignment vertical="center"/>
      <protection locked="0"/>
    </xf>
    <xf numFmtId="0" fontId="3" fillId="2" borderId="0" xfId="1" applyFont="1" applyFill="1" applyBorder="1" applyAlignment="1" applyProtection="1">
      <alignment vertical="center"/>
      <protection locked="0"/>
    </xf>
    <xf numFmtId="164" fontId="3" fillId="2" borderId="12" xfId="2" applyNumberFormat="1" applyFont="1" applyFill="1" applyBorder="1" applyAlignment="1" applyProtection="1">
      <alignment vertical="center"/>
      <protection locked="0"/>
    </xf>
    <xf numFmtId="0" fontId="3" fillId="2" borderId="12" xfId="1" applyFont="1" applyFill="1" applyBorder="1" applyAlignment="1" applyProtection="1">
      <alignment vertical="center"/>
      <protection locked="0"/>
    </xf>
    <xf numFmtId="0" fontId="3" fillId="2" borderId="13" xfId="1" applyFont="1" applyFill="1" applyBorder="1" applyAlignment="1" applyProtection="1">
      <alignment vertical="center"/>
      <protection locked="0"/>
    </xf>
    <xf numFmtId="0" fontId="6" fillId="2" borderId="1" xfId="1" applyFont="1" applyFill="1" applyBorder="1" applyAlignment="1" applyProtection="1">
      <alignment vertical="center"/>
      <protection locked="0"/>
    </xf>
    <xf numFmtId="0" fontId="3" fillId="0" borderId="5" xfId="1" applyFont="1" applyFill="1" applyBorder="1" applyAlignment="1" applyProtection="1">
      <alignment vertical="center"/>
      <protection locked="0"/>
    </xf>
    <xf numFmtId="164" fontId="3" fillId="0" borderId="14" xfId="2" applyNumberFormat="1" applyFont="1" applyFill="1" applyBorder="1" applyAlignment="1" applyProtection="1">
      <alignment vertical="center"/>
      <protection locked="0"/>
    </xf>
    <xf numFmtId="0" fontId="3" fillId="0" borderId="36" xfId="1" applyFont="1" applyFill="1" applyBorder="1" applyAlignment="1" applyProtection="1">
      <alignment vertical="center"/>
      <protection locked="0"/>
    </xf>
    <xf numFmtId="164" fontId="3" fillId="0" borderId="13" xfId="2" applyNumberFormat="1" applyFont="1" applyFill="1" applyBorder="1" applyAlignment="1" applyProtection="1">
      <alignment vertical="center"/>
      <protection locked="0"/>
    </xf>
    <xf numFmtId="0" fontId="4" fillId="2" borderId="13" xfId="1" applyFont="1" applyFill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vertical="center"/>
    </xf>
    <xf numFmtId="0" fontId="4" fillId="0" borderId="7" xfId="1" applyFont="1" applyFill="1" applyBorder="1" applyAlignment="1" applyProtection="1">
      <alignment horizontal="center" vertical="center"/>
    </xf>
    <xf numFmtId="0" fontId="4" fillId="0" borderId="54" xfId="1" applyFont="1" applyFill="1" applyBorder="1" applyAlignment="1" applyProtection="1">
      <alignment vertical="center"/>
    </xf>
    <xf numFmtId="0" fontId="4" fillId="0" borderId="11" xfId="1" applyFont="1" applyFill="1" applyBorder="1" applyAlignment="1" applyProtection="1">
      <alignment horizontal="center" vertical="center"/>
    </xf>
    <xf numFmtId="0" fontId="4" fillId="0" borderId="55" xfId="1" applyFont="1" applyFill="1" applyBorder="1" applyAlignment="1" applyProtection="1">
      <alignment horizontal="center" vertical="center"/>
    </xf>
    <xf numFmtId="164" fontId="9" fillId="0" borderId="7" xfId="1" applyNumberFormat="1" applyFont="1" applyFill="1" applyBorder="1" applyAlignment="1" applyProtection="1">
      <alignment vertical="center"/>
    </xf>
    <xf numFmtId="0" fontId="3" fillId="0" borderId="8" xfId="1" applyFont="1" applyFill="1" applyBorder="1" applyAlignment="1" applyProtection="1">
      <alignment vertical="center"/>
    </xf>
    <xf numFmtId="0" fontId="3" fillId="0" borderId="10" xfId="1" applyFont="1" applyFill="1" applyBorder="1" applyAlignment="1" applyProtection="1">
      <alignment vertical="center"/>
    </xf>
    <xf numFmtId="0" fontId="4" fillId="0" borderId="34" xfId="1" applyFont="1" applyBorder="1" applyAlignment="1" applyProtection="1">
      <alignment horizontal="center" vertical="center"/>
    </xf>
    <xf numFmtId="0" fontId="11" fillId="0" borderId="18" xfId="1" applyFont="1" applyBorder="1" applyAlignment="1" applyProtection="1">
      <alignment horizontal="center" vertical="center"/>
    </xf>
    <xf numFmtId="0" fontId="11" fillId="0" borderId="23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7" fillId="0" borderId="21" xfId="1" applyFont="1" applyBorder="1" applyAlignment="1" applyProtection="1">
      <alignment horizontal="center" vertical="center"/>
    </xf>
    <xf numFmtId="0" fontId="7" fillId="0" borderId="26" xfId="1" applyFont="1" applyBorder="1" applyAlignment="1" applyProtection="1">
      <alignment horizontal="center" vertical="center"/>
    </xf>
    <xf numFmtId="0" fontId="5" fillId="0" borderId="41" xfId="1" applyFont="1" applyFill="1" applyBorder="1" applyAlignment="1" applyProtection="1">
      <alignment horizontal="center" vertical="center"/>
      <protection locked="0"/>
    </xf>
    <xf numFmtId="0" fontId="5" fillId="0" borderId="22" xfId="1" applyFont="1" applyFill="1" applyBorder="1" applyAlignment="1" applyProtection="1">
      <alignment horizontal="center" vertical="center"/>
      <protection locked="0"/>
    </xf>
    <xf numFmtId="0" fontId="3" fillId="0" borderId="41" xfId="1" applyFont="1" applyBorder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  <protection locked="0"/>
    </xf>
    <xf numFmtId="0" fontId="3" fillId="0" borderId="6" xfId="1" applyFont="1" applyFill="1" applyBorder="1" applyAlignment="1" applyProtection="1">
      <alignment horizontal="justify" vertical="center"/>
      <protection locked="0"/>
    </xf>
    <xf numFmtId="0" fontId="3" fillId="0" borderId="0" xfId="1" applyFont="1" applyFill="1" applyBorder="1" applyAlignment="1" applyProtection="1">
      <alignment horizontal="justify" vertical="center"/>
      <protection locked="0"/>
    </xf>
    <xf numFmtId="0" fontId="3" fillId="0" borderId="6" xfId="1" applyFont="1" applyBorder="1" applyAlignment="1" applyProtection="1">
      <alignment horizontal="justify" vertical="center"/>
      <protection locked="0"/>
    </xf>
    <xf numFmtId="0" fontId="3" fillId="0" borderId="20" xfId="1" applyFont="1" applyBorder="1" applyAlignment="1" applyProtection="1">
      <alignment horizontal="justify" vertical="center"/>
      <protection locked="0"/>
    </xf>
    <xf numFmtId="0" fontId="3" fillId="0" borderId="13" xfId="1" applyFont="1" applyFill="1" applyBorder="1" applyAlignment="1" applyProtection="1">
      <alignment horizontal="justify" vertical="center"/>
      <protection locked="0"/>
    </xf>
    <xf numFmtId="0" fontId="3" fillId="0" borderId="40" xfId="1" applyFont="1" applyFill="1" applyBorder="1" applyAlignment="1" applyProtection="1">
      <alignment horizontal="justify" vertical="center"/>
      <protection locked="0"/>
    </xf>
    <xf numFmtId="0" fontId="3" fillId="0" borderId="38" xfId="1" applyFont="1" applyBorder="1" applyAlignment="1" applyProtection="1">
      <alignment horizontal="center" vertical="center"/>
    </xf>
    <xf numFmtId="0" fontId="0" fillId="0" borderId="39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0" borderId="13" xfId="1" applyFont="1" applyBorder="1" applyAlignment="1" applyProtection="1">
      <alignment horizontal="center" vertical="center"/>
      <protection locked="0"/>
    </xf>
    <xf numFmtId="0" fontId="3" fillId="0" borderId="40" xfId="1" applyFont="1" applyBorder="1" applyAlignment="1" applyProtection="1">
      <alignment horizontal="center" vertical="center"/>
      <protection locked="0"/>
    </xf>
    <xf numFmtId="0" fontId="3" fillId="0" borderId="12" xfId="1" applyFont="1" applyBorder="1" applyAlignment="1" applyProtection="1">
      <alignment horizontal="center" vertical="center"/>
      <protection locked="0"/>
    </xf>
    <xf numFmtId="0" fontId="3" fillId="0" borderId="20" xfId="1" applyFont="1" applyBorder="1" applyAlignment="1" applyProtection="1">
      <alignment horizontal="center" vertical="center"/>
      <protection locked="0"/>
    </xf>
    <xf numFmtId="0" fontId="3" fillId="0" borderId="6" xfId="1" applyFont="1" applyBorder="1" applyAlignment="1" applyProtection="1">
      <alignment horizontal="center" vertical="center"/>
      <protection locked="0"/>
    </xf>
    <xf numFmtId="0" fontId="10" fillId="0" borderId="16" xfId="1" applyFont="1" applyFill="1" applyBorder="1" applyAlignment="1" applyProtection="1">
      <alignment horizontal="left" vertical="center"/>
    </xf>
    <xf numFmtId="0" fontId="10" fillId="0" borderId="4" xfId="1" applyFont="1" applyFill="1" applyBorder="1" applyAlignment="1" applyProtection="1">
      <alignment horizontal="left" vertical="center"/>
    </xf>
    <xf numFmtId="0" fontId="10" fillId="0" borderId="17" xfId="1" applyFont="1" applyFill="1" applyBorder="1" applyAlignment="1" applyProtection="1">
      <alignment horizontal="left" vertical="center"/>
    </xf>
    <xf numFmtId="0" fontId="9" fillId="0" borderId="11" xfId="1" applyFont="1" applyBorder="1" applyAlignment="1" applyProtection="1">
      <alignment horizontal="center" vertical="center"/>
    </xf>
    <xf numFmtId="0" fontId="9" fillId="0" borderId="37" xfId="1" applyFont="1" applyBorder="1" applyAlignment="1" applyProtection="1">
      <alignment horizontal="center" vertical="center"/>
    </xf>
    <xf numFmtId="0" fontId="10" fillId="0" borderId="27" xfId="1" applyFont="1" applyFill="1" applyBorder="1" applyAlignment="1" applyProtection="1">
      <alignment horizontal="center" vertical="center"/>
    </xf>
    <xf numFmtId="0" fontId="10" fillId="0" borderId="28" xfId="1" applyFont="1" applyFill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8" xfId="1" applyFont="1" applyBorder="1" applyAlignment="1" applyProtection="1">
      <alignment horizontal="center" vertical="center"/>
      <protection locked="0"/>
    </xf>
    <xf numFmtId="0" fontId="3" fillId="0" borderId="37" xfId="1" applyFont="1" applyBorder="1" applyAlignment="1" applyProtection="1">
      <alignment horizontal="center" vertical="center"/>
      <protection locked="0"/>
    </xf>
    <xf numFmtId="0" fontId="10" fillId="0" borderId="11" xfId="1" applyFont="1" applyFill="1" applyBorder="1" applyAlignment="1" applyProtection="1">
      <alignment horizontal="center" vertical="center"/>
    </xf>
    <xf numFmtId="0" fontId="10" fillId="0" borderId="37" xfId="1" applyFont="1" applyFill="1" applyBorder="1" applyAlignment="1" applyProtection="1">
      <alignment horizontal="center" vertical="center"/>
    </xf>
    <xf numFmtId="0" fontId="3" fillId="0" borderId="41" xfId="1" applyFont="1" applyFill="1" applyBorder="1" applyAlignment="1" applyProtection="1">
      <alignment horizontal="center" vertical="center"/>
      <protection locked="0"/>
    </xf>
    <xf numFmtId="0" fontId="3" fillId="0" borderId="2" xfId="1" applyFont="1" applyFill="1" applyBorder="1" applyAlignment="1" applyProtection="1">
      <alignment horizontal="center" vertical="center"/>
      <protection locked="0"/>
    </xf>
    <xf numFmtId="0" fontId="3" fillId="2" borderId="0" xfId="1" applyFont="1" applyFill="1" applyBorder="1" applyAlignment="1" applyProtection="1">
      <alignment vertical="center" wrapText="1"/>
      <protection locked="0"/>
    </xf>
    <xf numFmtId="0" fontId="0" fillId="0" borderId="0" xfId="0" applyAlignment="1">
      <alignment wrapText="1"/>
    </xf>
    <xf numFmtId="0" fontId="3" fillId="2" borderId="20" xfId="1" applyFont="1" applyFill="1" applyBorder="1" applyAlignment="1" applyProtection="1">
      <alignment vertical="center" wrapText="1"/>
      <protection locked="0"/>
    </xf>
    <xf numFmtId="0" fontId="0" fillId="0" borderId="20" xfId="0" applyBorder="1" applyAlignment="1">
      <alignment wrapText="1"/>
    </xf>
    <xf numFmtId="0" fontId="3" fillId="2" borderId="12" xfId="1" applyFont="1" applyFill="1" applyBorder="1" applyAlignment="1" applyProtection="1">
      <alignment horizontal="center" vertical="center" wrapText="1"/>
      <protection locked="0"/>
    </xf>
    <xf numFmtId="0" fontId="3" fillId="2" borderId="20" xfId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12" xfId="1" applyFont="1" applyFill="1" applyBorder="1" applyAlignment="1" applyProtection="1">
      <alignment horizontal="center" vertical="center"/>
      <protection locked="0"/>
    </xf>
    <xf numFmtId="0" fontId="3" fillId="2" borderId="20" xfId="1" applyFont="1" applyFill="1" applyBorder="1" applyAlignment="1" applyProtection="1">
      <alignment horizontal="center" vertical="center"/>
      <protection locked="0"/>
    </xf>
    <xf numFmtId="0" fontId="4" fillId="0" borderId="56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13" xfId="1" applyFont="1" applyFill="1" applyBorder="1" applyAlignment="1" applyProtection="1">
      <alignment horizontal="center" vertical="center"/>
    </xf>
    <xf numFmtId="0" fontId="4" fillId="0" borderId="40" xfId="1" applyFont="1" applyFill="1" applyBorder="1" applyAlignment="1" applyProtection="1">
      <alignment horizontal="center" vertical="center"/>
    </xf>
    <xf numFmtId="0" fontId="4" fillId="0" borderId="47" xfId="1" applyFont="1" applyFill="1" applyBorder="1" applyAlignment="1" applyProtection="1">
      <alignment horizontal="center" vertical="center"/>
    </xf>
    <xf numFmtId="0" fontId="4" fillId="0" borderId="59" xfId="1" applyFont="1" applyFill="1" applyBorder="1" applyAlignment="1" applyProtection="1">
      <alignment horizontal="center" vertical="center"/>
    </xf>
    <xf numFmtId="0" fontId="4" fillId="0" borderId="16" xfId="1" applyFont="1" applyFill="1" applyBorder="1" applyAlignment="1" applyProtection="1">
      <alignment horizontal="left" vertical="center"/>
    </xf>
    <xf numFmtId="0" fontId="4" fillId="0" borderId="4" xfId="1" applyFont="1" applyFill="1" applyBorder="1" applyAlignment="1" applyProtection="1">
      <alignment horizontal="left" vertical="center"/>
    </xf>
    <xf numFmtId="0" fontId="4" fillId="0" borderId="17" xfId="1" applyFont="1" applyFill="1" applyBorder="1" applyAlignment="1" applyProtection="1">
      <alignment horizontal="left" vertical="center"/>
    </xf>
    <xf numFmtId="0" fontId="3" fillId="0" borderId="57" xfId="1" applyFont="1" applyBorder="1" applyAlignment="1" applyProtection="1">
      <alignment horizontal="center" vertical="center"/>
      <protection locked="0"/>
    </xf>
    <xf numFmtId="0" fontId="4" fillId="0" borderId="58" xfId="1" applyFont="1" applyFill="1" applyBorder="1" applyAlignment="1" applyProtection="1">
      <alignment horizontal="center" vertical="center"/>
    </xf>
    <xf numFmtId="0" fontId="4" fillId="0" borderId="10" xfId="1" applyFont="1" applyFill="1" applyBorder="1" applyAlignment="1" applyProtection="1">
      <alignment horizontal="center" vertical="center"/>
    </xf>
    <xf numFmtId="0" fontId="6" fillId="2" borderId="56" xfId="1" applyFont="1" applyFill="1" applyBorder="1" applyAlignment="1" applyProtection="1">
      <alignment horizontal="center" vertical="center"/>
      <protection locked="0"/>
    </xf>
    <xf numFmtId="0" fontId="6" fillId="2" borderId="2" xfId="1" applyFont="1" applyFill="1" applyBorder="1" applyAlignment="1" applyProtection="1">
      <alignment horizontal="center" vertical="center"/>
      <protection locked="0"/>
    </xf>
    <xf numFmtId="164" fontId="9" fillId="0" borderId="55" xfId="2" applyNumberFormat="1" applyFont="1" applyFill="1" applyBorder="1" applyAlignment="1" applyProtection="1">
      <alignment horizontal="center" vertical="center"/>
    </xf>
    <xf numFmtId="164" fontId="9" fillId="0" borderId="37" xfId="2" applyNumberFormat="1" applyFont="1" applyFill="1" applyBorder="1" applyAlignment="1" applyProtection="1">
      <alignment horizontal="center" vertical="center"/>
    </xf>
    <xf numFmtId="0" fontId="9" fillId="0" borderId="55" xfId="1" applyFont="1" applyBorder="1" applyAlignment="1" applyProtection="1">
      <alignment horizontal="center" vertical="center"/>
    </xf>
    <xf numFmtId="0" fontId="3" fillId="2" borderId="56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10" fillId="0" borderId="52" xfId="1" applyFont="1" applyFill="1" applyBorder="1" applyAlignment="1" applyProtection="1">
      <alignment horizontal="left" vertical="center"/>
    </xf>
    <xf numFmtId="0" fontId="10" fillId="0" borderId="51" xfId="1" applyFont="1" applyFill="1" applyBorder="1" applyAlignment="1" applyProtection="1">
      <alignment horizontal="left" vertical="center"/>
    </xf>
    <xf numFmtId="0" fontId="10" fillId="0" borderId="53" xfId="1" applyFont="1" applyFill="1" applyBorder="1" applyAlignment="1" applyProtection="1">
      <alignment horizontal="left" vertical="center"/>
    </xf>
    <xf numFmtId="0" fontId="3" fillId="2" borderId="13" xfId="1" applyFont="1" applyFill="1" applyBorder="1" applyAlignment="1" applyProtection="1">
      <alignment horizontal="center" vertical="center"/>
      <protection locked="0"/>
    </xf>
    <xf numFmtId="0" fontId="3" fillId="2" borderId="40" xfId="1" applyFont="1" applyFill="1" applyBorder="1" applyAlignment="1" applyProtection="1">
      <alignment horizontal="center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90" zoomScaleNormal="90" workbookViewId="0">
      <selection activeCell="A37" sqref="A37"/>
    </sheetView>
  </sheetViews>
  <sheetFormatPr baseColWidth="10" defaultRowHeight="15" x14ac:dyDescent="0.25"/>
  <cols>
    <col min="1" max="1" width="48.85546875" customWidth="1"/>
    <col min="2" max="2" width="34.7109375" customWidth="1"/>
    <col min="3" max="3" width="20.85546875" customWidth="1"/>
    <col min="4" max="4" width="39.42578125" customWidth="1"/>
    <col min="5" max="5" width="24" customWidth="1"/>
    <col min="6" max="6" width="25.5703125" customWidth="1"/>
  </cols>
  <sheetData>
    <row r="1" spans="1:6" ht="21" customHeight="1" x14ac:dyDescent="0.25">
      <c r="A1" s="71"/>
      <c r="B1" s="54"/>
      <c r="C1" s="55"/>
      <c r="D1" s="55"/>
      <c r="E1" s="5" t="s">
        <v>0</v>
      </c>
      <c r="F1" s="21"/>
    </row>
    <row r="2" spans="1:6" ht="21.75" customHeight="1" x14ac:dyDescent="0.25">
      <c r="A2" s="72"/>
      <c r="B2" s="56"/>
      <c r="C2" s="57"/>
      <c r="D2" s="57"/>
      <c r="E2" s="6" t="s">
        <v>1</v>
      </c>
      <c r="F2" s="22"/>
    </row>
    <row r="3" spans="1:6" ht="21" customHeight="1" thickBot="1" x14ac:dyDescent="0.3">
      <c r="A3" s="73"/>
      <c r="B3" s="58" t="s">
        <v>2</v>
      </c>
      <c r="C3" s="59"/>
      <c r="D3" s="59"/>
      <c r="E3" s="7" t="s">
        <v>3</v>
      </c>
      <c r="F3" s="23"/>
    </row>
    <row r="4" spans="1:6" ht="15.75" thickBot="1" x14ac:dyDescent="0.3">
      <c r="A4" s="70"/>
      <c r="B4" s="70"/>
      <c r="C4" s="70"/>
      <c r="D4" s="70"/>
      <c r="E4" s="70"/>
      <c r="F4" s="70"/>
    </row>
    <row r="5" spans="1:6" ht="15.75" thickBot="1" x14ac:dyDescent="0.3">
      <c r="A5" s="4" t="s">
        <v>4</v>
      </c>
      <c r="B5" s="86" t="s">
        <v>62</v>
      </c>
      <c r="C5" s="87"/>
      <c r="D5" s="87"/>
      <c r="E5" s="87"/>
      <c r="F5" s="88"/>
    </row>
    <row r="6" spans="1:6" ht="15.75" thickBot="1" x14ac:dyDescent="0.3">
      <c r="A6" s="70"/>
      <c r="B6" s="70"/>
      <c r="C6" s="70"/>
      <c r="D6" s="70"/>
      <c r="E6" s="70"/>
      <c r="F6" s="70"/>
    </row>
    <row r="7" spans="1:6" ht="15.75" thickBot="1" x14ac:dyDescent="0.3">
      <c r="A7" s="10" t="s">
        <v>5</v>
      </c>
      <c r="B7" s="84" t="s">
        <v>6</v>
      </c>
      <c r="C7" s="85"/>
      <c r="D7" s="11" t="s">
        <v>7</v>
      </c>
      <c r="E7" s="89" t="s">
        <v>8</v>
      </c>
      <c r="F7" s="90"/>
    </row>
    <row r="8" spans="1:6" ht="15.75" thickBot="1" x14ac:dyDescent="0.3">
      <c r="A8" s="12" t="s">
        <v>9</v>
      </c>
      <c r="B8" s="60"/>
      <c r="C8" s="61"/>
      <c r="D8" s="9"/>
      <c r="E8" s="62"/>
      <c r="F8" s="63"/>
    </row>
    <row r="9" spans="1:6" ht="122.25" customHeight="1" thickBot="1" x14ac:dyDescent="0.3">
      <c r="A9" s="17" t="s">
        <v>63</v>
      </c>
      <c r="B9" s="68" t="s">
        <v>64</v>
      </c>
      <c r="C9" s="69"/>
      <c r="D9" s="18" t="s">
        <v>25</v>
      </c>
      <c r="E9" s="66" t="s">
        <v>26</v>
      </c>
      <c r="F9" s="67"/>
    </row>
    <row r="10" spans="1:6" ht="15.75" thickBot="1" x14ac:dyDescent="0.3">
      <c r="A10" s="13" t="s">
        <v>10</v>
      </c>
      <c r="B10" s="60"/>
      <c r="C10" s="61"/>
      <c r="D10" s="9"/>
      <c r="E10" s="62"/>
      <c r="F10" s="63"/>
    </row>
    <row r="11" spans="1:6" ht="116.25" customHeight="1" thickBot="1" x14ac:dyDescent="0.3">
      <c r="A11" s="19" t="s">
        <v>27</v>
      </c>
      <c r="B11" s="64" t="s">
        <v>65</v>
      </c>
      <c r="C11" s="65"/>
      <c r="D11" s="18" t="s">
        <v>28</v>
      </c>
      <c r="E11" s="66" t="s">
        <v>29</v>
      </c>
      <c r="F11" s="67"/>
    </row>
    <row r="12" spans="1:6" ht="15.75" thickBot="1" x14ac:dyDescent="0.3">
      <c r="A12" s="8" t="s">
        <v>11</v>
      </c>
      <c r="B12" s="60"/>
      <c r="C12" s="61"/>
      <c r="D12" s="9"/>
      <c r="E12" s="62"/>
      <c r="F12" s="63"/>
    </row>
    <row r="13" spans="1:6" ht="123" customHeight="1" thickBot="1" x14ac:dyDescent="0.3">
      <c r="A13" s="19" t="s">
        <v>30</v>
      </c>
      <c r="B13" s="64" t="s">
        <v>66</v>
      </c>
      <c r="C13" s="65"/>
      <c r="D13" s="18" t="s">
        <v>31</v>
      </c>
      <c r="E13" s="66" t="s">
        <v>32</v>
      </c>
      <c r="F13" s="67"/>
    </row>
    <row r="14" spans="1:6" ht="15.75" thickBot="1" x14ac:dyDescent="0.3">
      <c r="A14" s="14" t="s">
        <v>12</v>
      </c>
      <c r="B14" s="15" t="s">
        <v>13</v>
      </c>
      <c r="C14" s="16" t="s">
        <v>14</v>
      </c>
      <c r="D14" s="20"/>
      <c r="E14" s="91"/>
      <c r="F14" s="92"/>
    </row>
    <row r="15" spans="1:6" x14ac:dyDescent="0.25">
      <c r="A15" s="79" t="s">
        <v>15</v>
      </c>
      <c r="B15" s="80"/>
      <c r="C15" s="81"/>
      <c r="D15" s="1"/>
      <c r="E15" s="76"/>
      <c r="F15" s="77"/>
    </row>
    <row r="16" spans="1:6" x14ac:dyDescent="0.25">
      <c r="A16" s="32"/>
      <c r="B16" s="26"/>
      <c r="C16" s="27"/>
      <c r="D16" s="24"/>
      <c r="E16" s="76"/>
      <c r="F16" s="77"/>
    </row>
    <row r="17" spans="1:6" x14ac:dyDescent="0.25">
      <c r="A17" s="32" t="s">
        <v>33</v>
      </c>
      <c r="B17" s="26" t="s">
        <v>67</v>
      </c>
      <c r="C17" s="27">
        <v>24500000</v>
      </c>
      <c r="D17" s="24" t="s">
        <v>38</v>
      </c>
      <c r="E17" s="76" t="s">
        <v>42</v>
      </c>
      <c r="F17" s="77"/>
    </row>
    <row r="18" spans="1:6" x14ac:dyDescent="0.25">
      <c r="A18" s="32" t="s">
        <v>34</v>
      </c>
      <c r="B18" s="26" t="s">
        <v>68</v>
      </c>
      <c r="C18" s="27">
        <v>16777804</v>
      </c>
      <c r="D18" s="24" t="s">
        <v>39</v>
      </c>
      <c r="E18" s="76"/>
      <c r="F18" s="77"/>
    </row>
    <row r="19" spans="1:6" x14ac:dyDescent="0.25">
      <c r="A19" s="32" t="s">
        <v>35</v>
      </c>
      <c r="B19" s="26" t="s">
        <v>69</v>
      </c>
      <c r="C19" s="27">
        <v>240000</v>
      </c>
      <c r="D19" s="24" t="s">
        <v>40</v>
      </c>
      <c r="E19" s="76"/>
      <c r="F19" s="77"/>
    </row>
    <row r="20" spans="1:6" x14ac:dyDescent="0.25">
      <c r="A20" s="32" t="s">
        <v>36</v>
      </c>
      <c r="B20" s="26" t="s">
        <v>37</v>
      </c>
      <c r="C20" s="27">
        <v>4194450</v>
      </c>
      <c r="D20" s="24" t="s">
        <v>41</v>
      </c>
      <c r="E20" s="76"/>
      <c r="F20" s="77"/>
    </row>
    <row r="21" spans="1:6" x14ac:dyDescent="0.25">
      <c r="A21" s="32"/>
      <c r="B21" s="26"/>
      <c r="C21" s="27"/>
      <c r="D21" s="24"/>
      <c r="E21" s="76"/>
      <c r="F21" s="77"/>
    </row>
    <row r="22" spans="1:6" x14ac:dyDescent="0.25">
      <c r="A22" s="32"/>
      <c r="B22" s="26"/>
      <c r="C22" s="27"/>
      <c r="D22" s="24"/>
      <c r="E22" s="76"/>
      <c r="F22" s="77"/>
    </row>
    <row r="23" spans="1:6" x14ac:dyDescent="0.25">
      <c r="A23" s="32"/>
      <c r="B23" s="26"/>
      <c r="C23" s="27"/>
      <c r="D23" s="24"/>
      <c r="E23" s="76"/>
      <c r="F23" s="77"/>
    </row>
    <row r="24" spans="1:6" ht="15.75" thickBot="1" x14ac:dyDescent="0.3">
      <c r="A24" s="25"/>
      <c r="B24" s="2"/>
      <c r="C24" s="27"/>
      <c r="D24" s="24"/>
      <c r="E24" s="78"/>
      <c r="F24" s="77"/>
    </row>
    <row r="25" spans="1:6" ht="15.75" thickBot="1" x14ac:dyDescent="0.3">
      <c r="A25" s="82"/>
      <c r="B25" s="83"/>
      <c r="C25" s="28">
        <f>SUM(C16:C24)</f>
        <v>45712254</v>
      </c>
      <c r="D25" s="3"/>
      <c r="E25" s="74"/>
      <c r="F25" s="75"/>
    </row>
  </sheetData>
  <mergeCells count="34">
    <mergeCell ref="A15:C15"/>
    <mergeCell ref="A25:B25"/>
    <mergeCell ref="B7:C7"/>
    <mergeCell ref="B5:F5"/>
    <mergeCell ref="E7:F7"/>
    <mergeCell ref="A6:F6"/>
    <mergeCell ref="E14:F14"/>
    <mergeCell ref="B11:C11"/>
    <mergeCell ref="E11:F11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B1:D2"/>
    <mergeCell ref="B3:D3"/>
    <mergeCell ref="B12:C12"/>
    <mergeCell ref="E12:F12"/>
    <mergeCell ref="B13:C13"/>
    <mergeCell ref="E13:F13"/>
    <mergeCell ref="B8:C8"/>
    <mergeCell ref="B9:C9"/>
    <mergeCell ref="E8:F8"/>
    <mergeCell ref="E9:F9"/>
    <mergeCell ref="B10:C10"/>
    <mergeCell ref="E10:F10"/>
    <mergeCell ref="A4:F4"/>
    <mergeCell ref="A1:A3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1"/>
  <sheetViews>
    <sheetView topLeftCell="A10" workbookViewId="0">
      <selection activeCell="A18" sqref="A18:XFD25"/>
    </sheetView>
  </sheetViews>
  <sheetFormatPr baseColWidth="10" defaultRowHeight="15" x14ac:dyDescent="0.25"/>
  <cols>
    <col min="1" max="1" width="48.85546875" customWidth="1"/>
    <col min="2" max="2" width="34.7109375" customWidth="1"/>
    <col min="3" max="3" width="20.85546875" customWidth="1"/>
    <col min="4" max="4" width="39.42578125" customWidth="1"/>
    <col min="5" max="5" width="24" customWidth="1"/>
    <col min="6" max="6" width="25.5703125" customWidth="1"/>
  </cols>
  <sheetData>
    <row r="1" spans="1:6" x14ac:dyDescent="0.25">
      <c r="A1" s="71"/>
      <c r="B1" s="54"/>
      <c r="C1" s="55"/>
      <c r="D1" s="55"/>
      <c r="E1" s="29" t="s">
        <v>0</v>
      </c>
      <c r="F1" s="21"/>
    </row>
    <row r="2" spans="1:6" x14ac:dyDescent="0.25">
      <c r="A2" s="72"/>
      <c r="B2" s="56"/>
      <c r="C2" s="57"/>
      <c r="D2" s="57"/>
      <c r="E2" s="30" t="s">
        <v>1</v>
      </c>
      <c r="F2" s="22"/>
    </row>
    <row r="3" spans="1:6" ht="18.75" thickBot="1" x14ac:dyDescent="0.3">
      <c r="A3" s="73"/>
      <c r="B3" s="58" t="s">
        <v>2</v>
      </c>
      <c r="C3" s="59"/>
      <c r="D3" s="59"/>
      <c r="E3" s="31" t="s">
        <v>3</v>
      </c>
      <c r="F3" s="23"/>
    </row>
    <row r="4" spans="1:6" ht="15.75" thickBot="1" x14ac:dyDescent="0.3"/>
    <row r="5" spans="1:6" ht="15.75" thickBot="1" x14ac:dyDescent="0.3">
      <c r="A5" s="70"/>
      <c r="B5" s="70"/>
      <c r="C5" s="70"/>
      <c r="D5" s="70"/>
      <c r="E5" s="70"/>
      <c r="F5" s="70"/>
    </row>
    <row r="6" spans="1:6" ht="15.75" thickBot="1" x14ac:dyDescent="0.3">
      <c r="A6" s="45" t="s">
        <v>4</v>
      </c>
      <c r="B6" s="112" t="s">
        <v>62</v>
      </c>
      <c r="C6" s="87"/>
      <c r="D6" s="87"/>
      <c r="E6" s="87"/>
      <c r="F6" s="88"/>
    </row>
    <row r="7" spans="1:6" ht="15.75" thickBot="1" x14ac:dyDescent="0.3">
      <c r="A7" s="70"/>
      <c r="B7" s="70"/>
      <c r="C7" s="70"/>
      <c r="D7" s="70"/>
      <c r="E7" s="70"/>
      <c r="F7" s="70"/>
    </row>
    <row r="8" spans="1:6" ht="15.75" thickBot="1" x14ac:dyDescent="0.3">
      <c r="A8" s="46" t="s">
        <v>5</v>
      </c>
      <c r="B8" s="107" t="s">
        <v>6</v>
      </c>
      <c r="C8" s="108"/>
      <c r="D8" s="113" t="s">
        <v>7</v>
      </c>
      <c r="E8" s="103" t="s">
        <v>8</v>
      </c>
      <c r="F8" s="104"/>
    </row>
    <row r="9" spans="1:6" ht="15.75" thickBot="1" x14ac:dyDescent="0.3">
      <c r="A9" s="47" t="s">
        <v>16</v>
      </c>
      <c r="B9" s="48" t="s">
        <v>13</v>
      </c>
      <c r="C9" s="49" t="s">
        <v>14</v>
      </c>
      <c r="D9" s="114"/>
      <c r="E9" s="105"/>
      <c r="F9" s="106"/>
    </row>
    <row r="10" spans="1:6" x14ac:dyDescent="0.25">
      <c r="A10" s="109" t="s">
        <v>17</v>
      </c>
      <c r="B10" s="110"/>
      <c r="C10" s="111"/>
      <c r="D10" s="33"/>
      <c r="E10" s="115"/>
      <c r="F10" s="116"/>
    </row>
    <row r="11" spans="1:6" x14ac:dyDescent="0.25">
      <c r="A11" s="34"/>
      <c r="B11" s="35"/>
      <c r="C11" s="36"/>
      <c r="D11" s="37"/>
      <c r="E11" s="101"/>
      <c r="F11" s="102"/>
    </row>
    <row r="12" spans="1:6" x14ac:dyDescent="0.25">
      <c r="A12" s="34" t="s">
        <v>43</v>
      </c>
      <c r="B12" s="35" t="s">
        <v>47</v>
      </c>
      <c r="C12" s="36">
        <v>7189449</v>
      </c>
      <c r="D12" s="37" t="s">
        <v>51</v>
      </c>
      <c r="E12" s="97" t="s">
        <v>53</v>
      </c>
      <c r="F12" s="98"/>
    </row>
    <row r="13" spans="1:6" x14ac:dyDescent="0.25">
      <c r="A13" s="34" t="s">
        <v>44</v>
      </c>
      <c r="B13" s="35" t="s">
        <v>48</v>
      </c>
      <c r="C13" s="36">
        <v>6820000</v>
      </c>
      <c r="D13" s="37" t="s">
        <v>52</v>
      </c>
      <c r="E13" s="99"/>
      <c r="F13" s="100"/>
    </row>
    <row r="14" spans="1:6" x14ac:dyDescent="0.25">
      <c r="A14" s="34" t="s">
        <v>45</v>
      </c>
      <c r="B14" s="35" t="s">
        <v>49</v>
      </c>
      <c r="C14" s="36">
        <v>4151530</v>
      </c>
      <c r="D14" s="37" t="s">
        <v>51</v>
      </c>
      <c r="E14" s="101"/>
      <c r="F14" s="102"/>
    </row>
    <row r="15" spans="1:6" x14ac:dyDescent="0.25">
      <c r="A15" s="34" t="s">
        <v>46</v>
      </c>
      <c r="B15" s="35" t="s">
        <v>50</v>
      </c>
      <c r="C15" s="36">
        <v>2811275</v>
      </c>
      <c r="D15" s="37" t="s">
        <v>51</v>
      </c>
      <c r="E15" s="101"/>
      <c r="F15" s="102"/>
    </row>
    <row r="16" spans="1:6" x14ac:dyDescent="0.25">
      <c r="A16" s="34"/>
      <c r="B16" s="35"/>
      <c r="C16" s="36"/>
      <c r="D16" s="37"/>
      <c r="E16" s="101"/>
      <c r="F16" s="102"/>
    </row>
    <row r="17" spans="1:6" x14ac:dyDescent="0.25">
      <c r="A17" s="34"/>
      <c r="B17" s="35"/>
      <c r="C17" s="36"/>
      <c r="D17" s="37"/>
      <c r="E17" s="101"/>
      <c r="F17" s="102"/>
    </row>
    <row r="18" spans="1:6" ht="15.75" thickBot="1" x14ac:dyDescent="0.3">
      <c r="A18" s="34"/>
      <c r="B18" s="35"/>
      <c r="C18" s="36"/>
      <c r="D18" s="37"/>
      <c r="E18" s="101"/>
      <c r="F18" s="102"/>
    </row>
    <row r="19" spans="1:6" ht="15.75" thickBot="1" x14ac:dyDescent="0.3">
      <c r="A19" s="119"/>
      <c r="B19" s="83"/>
      <c r="C19" s="50">
        <f>SUM(C11:C18)</f>
        <v>20972254</v>
      </c>
      <c r="D19" s="38"/>
      <c r="E19" s="101"/>
      <c r="F19" s="102"/>
    </row>
    <row r="20" spans="1:6" x14ac:dyDescent="0.25">
      <c r="A20" s="79" t="s">
        <v>18</v>
      </c>
      <c r="B20" s="80"/>
      <c r="C20" s="81"/>
      <c r="D20" s="37"/>
      <c r="E20" s="120"/>
      <c r="F20" s="121"/>
    </row>
    <row r="21" spans="1:6" x14ac:dyDescent="0.25">
      <c r="A21" s="39"/>
      <c r="B21" s="35"/>
      <c r="C21" s="37"/>
      <c r="D21" s="37"/>
      <c r="E21" s="101"/>
      <c r="F21" s="102"/>
    </row>
    <row r="22" spans="1:6" x14ac:dyDescent="0.25">
      <c r="A22" s="93" t="s">
        <v>54</v>
      </c>
      <c r="B22" s="95" t="s">
        <v>70</v>
      </c>
      <c r="C22" s="37"/>
      <c r="D22" s="37" t="s">
        <v>59</v>
      </c>
      <c r="E22" s="101" t="s">
        <v>60</v>
      </c>
      <c r="F22" s="102"/>
    </row>
    <row r="23" spans="1:6" x14ac:dyDescent="0.25">
      <c r="A23" s="94"/>
      <c r="B23" s="96"/>
      <c r="C23" s="37"/>
      <c r="D23" s="37"/>
      <c r="E23" s="101"/>
      <c r="F23" s="102"/>
    </row>
    <row r="24" spans="1:6" x14ac:dyDescent="0.25">
      <c r="A24" s="94"/>
      <c r="B24" s="96"/>
      <c r="C24" s="37"/>
      <c r="D24" s="37"/>
      <c r="E24" s="101"/>
      <c r="F24" s="102"/>
    </row>
    <row r="25" spans="1:6" ht="105.75" customHeight="1" x14ac:dyDescent="0.25">
      <c r="A25" s="94"/>
      <c r="B25" s="96"/>
      <c r="C25" s="37">
        <v>24500000</v>
      </c>
      <c r="D25" s="37"/>
      <c r="E25" s="101"/>
      <c r="F25" s="102"/>
    </row>
    <row r="26" spans="1:6" x14ac:dyDescent="0.25">
      <c r="A26" s="34" t="s">
        <v>55</v>
      </c>
      <c r="B26" s="35" t="s">
        <v>56</v>
      </c>
      <c r="C26" s="37">
        <v>450000</v>
      </c>
      <c r="D26" s="37"/>
      <c r="E26" s="101"/>
      <c r="F26" s="102"/>
    </row>
    <row r="27" spans="1:6" x14ac:dyDescent="0.25">
      <c r="A27" s="34" t="s">
        <v>35</v>
      </c>
      <c r="B27" s="35" t="s">
        <v>71</v>
      </c>
      <c r="C27" s="37">
        <v>140000</v>
      </c>
      <c r="D27" s="37"/>
      <c r="E27" s="101"/>
      <c r="F27" s="102"/>
    </row>
    <row r="28" spans="1:6" x14ac:dyDescent="0.25">
      <c r="A28" s="34" t="s">
        <v>57</v>
      </c>
      <c r="B28" s="35" t="s">
        <v>58</v>
      </c>
      <c r="C28" s="37">
        <v>200000</v>
      </c>
      <c r="D28" s="37"/>
      <c r="E28" s="101"/>
      <c r="F28" s="102"/>
    </row>
    <row r="29" spans="1:6" x14ac:dyDescent="0.25">
      <c r="A29" s="39"/>
      <c r="B29" s="35"/>
      <c r="C29" s="37"/>
      <c r="D29" s="37"/>
      <c r="E29" s="97" t="s">
        <v>61</v>
      </c>
      <c r="F29" s="98"/>
    </row>
    <row r="30" spans="1:6" x14ac:dyDescent="0.25">
      <c r="A30" s="39"/>
      <c r="B30" s="35"/>
      <c r="C30" s="37"/>
      <c r="D30" s="37"/>
      <c r="E30" s="99"/>
      <c r="F30" s="100"/>
    </row>
    <row r="31" spans="1:6" x14ac:dyDescent="0.25">
      <c r="A31" s="39"/>
      <c r="B31" s="35"/>
      <c r="C31" s="37"/>
      <c r="D31" s="37"/>
      <c r="E31" s="99"/>
      <c r="F31" s="100"/>
    </row>
    <row r="32" spans="1:6" x14ac:dyDescent="0.25">
      <c r="A32" s="39"/>
      <c r="B32" s="35"/>
      <c r="C32" s="37"/>
      <c r="D32" s="37"/>
      <c r="E32" s="99"/>
      <c r="F32" s="100"/>
    </row>
    <row r="33" spans="1:6" x14ac:dyDescent="0.25">
      <c r="A33" s="39"/>
      <c r="B33" s="35"/>
      <c r="C33" s="37"/>
      <c r="D33" s="37"/>
      <c r="E33" s="99"/>
      <c r="F33" s="100"/>
    </row>
    <row r="34" spans="1:6" ht="15.75" thickBot="1" x14ac:dyDescent="0.3">
      <c r="A34" s="34"/>
      <c r="B34" s="35"/>
      <c r="C34" s="37"/>
      <c r="D34" s="37"/>
      <c r="E34" s="101"/>
      <c r="F34" s="102"/>
    </row>
    <row r="35" spans="1:6" ht="15.75" thickBot="1" x14ac:dyDescent="0.3">
      <c r="A35" s="119"/>
      <c r="B35" s="83"/>
      <c r="C35" s="50">
        <f>SUM(C21:C34)</f>
        <v>25290000</v>
      </c>
      <c r="D35" s="37"/>
      <c r="E35" s="101"/>
      <c r="F35" s="102"/>
    </row>
    <row r="36" spans="1:6" x14ac:dyDescent="0.25">
      <c r="A36" s="122" t="s">
        <v>19</v>
      </c>
      <c r="B36" s="123"/>
      <c r="C36" s="124"/>
      <c r="D36" s="37"/>
      <c r="E36" s="101"/>
      <c r="F36" s="102"/>
    </row>
    <row r="37" spans="1:6" x14ac:dyDescent="0.25">
      <c r="A37" s="51" t="s">
        <v>20</v>
      </c>
      <c r="B37" s="40"/>
      <c r="C37" s="41">
        <v>20972254</v>
      </c>
      <c r="D37" s="37"/>
      <c r="E37" s="101"/>
      <c r="F37" s="102"/>
    </row>
    <row r="38" spans="1:6" x14ac:dyDescent="0.25">
      <c r="A38" s="51" t="s">
        <v>21</v>
      </c>
      <c r="B38" s="40"/>
      <c r="C38" s="41">
        <v>24640000</v>
      </c>
      <c r="D38" s="37"/>
      <c r="E38" s="101"/>
      <c r="F38" s="102"/>
    </row>
    <row r="39" spans="1:6" x14ac:dyDescent="0.25">
      <c r="A39" s="51" t="s">
        <v>22</v>
      </c>
      <c r="B39" s="40"/>
      <c r="C39" s="41">
        <v>450000</v>
      </c>
      <c r="D39" s="37"/>
      <c r="E39" s="101"/>
      <c r="F39" s="102"/>
    </row>
    <row r="40" spans="1:6" ht="15.75" thickBot="1" x14ac:dyDescent="0.3">
      <c r="A40" s="52" t="s">
        <v>23</v>
      </c>
      <c r="B40" s="42"/>
      <c r="C40" s="43">
        <v>200000</v>
      </c>
      <c r="D40" s="37"/>
      <c r="E40" s="101"/>
      <c r="F40" s="102"/>
    </row>
    <row r="41" spans="1:6" ht="15.75" thickBot="1" x14ac:dyDescent="0.3">
      <c r="A41" s="53" t="s">
        <v>24</v>
      </c>
      <c r="B41" s="117">
        <f>SUM(C37:C40)</f>
        <v>46262254</v>
      </c>
      <c r="C41" s="118"/>
      <c r="D41" s="44"/>
      <c r="E41" s="125"/>
      <c r="F41" s="126"/>
    </row>
  </sheetData>
  <mergeCells count="44">
    <mergeCell ref="B41:C41"/>
    <mergeCell ref="A19:B19"/>
    <mergeCell ref="A35:B35"/>
    <mergeCell ref="E26:F26"/>
    <mergeCell ref="E27:F27"/>
    <mergeCell ref="E28:F28"/>
    <mergeCell ref="E20:F20"/>
    <mergeCell ref="E21:F21"/>
    <mergeCell ref="E22:F22"/>
    <mergeCell ref="E23:F23"/>
    <mergeCell ref="A36:C36"/>
    <mergeCell ref="E24:F24"/>
    <mergeCell ref="E25:F25"/>
    <mergeCell ref="E40:F40"/>
    <mergeCell ref="E41:F41"/>
    <mergeCell ref="E34:F34"/>
    <mergeCell ref="A20:C20"/>
    <mergeCell ref="B6:F6"/>
    <mergeCell ref="A7:F7"/>
    <mergeCell ref="E14:F14"/>
    <mergeCell ref="E15:F15"/>
    <mergeCell ref="D8:D9"/>
    <mergeCell ref="E10:F10"/>
    <mergeCell ref="E17:F17"/>
    <mergeCell ref="E11:F11"/>
    <mergeCell ref="A1:A3"/>
    <mergeCell ref="B1:D2"/>
    <mergeCell ref="B3:D3"/>
    <mergeCell ref="E16:F16"/>
    <mergeCell ref="E12:F13"/>
    <mergeCell ref="A5:F5"/>
    <mergeCell ref="E8:F9"/>
    <mergeCell ref="B8:C8"/>
    <mergeCell ref="A10:C10"/>
    <mergeCell ref="E38:F38"/>
    <mergeCell ref="E39:F39"/>
    <mergeCell ref="E18:F18"/>
    <mergeCell ref="E19:F19"/>
    <mergeCell ref="E35:F35"/>
    <mergeCell ref="E36:F36"/>
    <mergeCell ref="E37:F37"/>
    <mergeCell ref="A22:A25"/>
    <mergeCell ref="B22:B25"/>
    <mergeCell ref="E29:F33"/>
  </mergeCells>
  <pageMargins left="0.7" right="0.7" top="0.75" bottom="0.75" header="0.3" footer="0.3"/>
  <pageSetup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Gualberto Rodriguez Garavito</dc:creator>
  <cp:lastModifiedBy>UARTMA</cp:lastModifiedBy>
  <cp:lastPrinted>2021-02-15T22:02:51Z</cp:lastPrinted>
  <dcterms:created xsi:type="dcterms:W3CDTF">2020-02-19T18:54:56Z</dcterms:created>
  <dcterms:modified xsi:type="dcterms:W3CDTF">2021-02-15T22:02:57Z</dcterms:modified>
</cp:coreProperties>
</file>