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Hp\Documents\agropecuario\POAS 2019\"/>
    </mc:Choice>
  </mc:AlternateContent>
  <xr:revisionPtr revIDLastSave="0" documentId="13_ncr:1_{92680379-F6C0-492C-BD05-17E6FA9C9E1E}" xr6:coauthVersionLast="41" xr6:coauthVersionMax="41" xr10:uidLastSave="{00000000-0000-0000-0000-000000000000}"/>
  <workbookProtection workbookAlgorithmName="SHA-512" workbookHashValue="lApjjxpigtu+4mD91ZM1mAT3lY52ByR9S+1ndgTZlF5hQlxjRAYLRE/LBAvC6fcz9xaAYvK+/sx/oXjIjBXHaA==" workbookSaltValue="FYHoPov3bJiRSqhC2H3Njg==" workbookSpinCount="100000" lockStructure="1"/>
  <bookViews>
    <workbookView xWindow="13200" yWindow="0" windowWidth="15495" windowHeight="14685" activeTab="1" xr2:uid="{00000000-000D-0000-FFFF-FFFF00000000}"/>
  </bookViews>
  <sheets>
    <sheet name="Marco Lógico 1" sheetId="1" r:id="rId1"/>
    <sheet name="Marco Lógico 2" sheetId="2" r:id="rId2"/>
  </sheets>
  <definedNames>
    <definedName name="Excel_BuiltIn_Print_Area_2">#REF!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1" i="1" l="1"/>
  <c r="F3" i="2"/>
  <c r="F2" i="2"/>
  <c r="F1" i="2"/>
  <c r="C32" i="2"/>
  <c r="C18" i="2"/>
  <c r="B38" i="2"/>
</calcChain>
</file>

<file path=xl/sharedStrings.xml><?xml version="1.0" encoding="utf-8"?>
<sst xmlns="http://schemas.openxmlformats.org/spreadsheetml/2006/main" count="95" uniqueCount="81">
  <si>
    <t>RESUMEN  NARRATIVO</t>
  </si>
  <si>
    <t>INDICADORES  VERIFICABLES</t>
  </si>
  <si>
    <t>MEDIOS DE VERIFICACION</t>
  </si>
  <si>
    <t>SUPUESTOS BASICOS</t>
  </si>
  <si>
    <t>1.1  FINALIDAD</t>
  </si>
  <si>
    <t>1.2  PROPOSITO</t>
  </si>
  <si>
    <t>1.3 PRODUCTO</t>
  </si>
  <si>
    <t>1.4 INSUMOS</t>
  </si>
  <si>
    <t>ACTIVIDADES</t>
  </si>
  <si>
    <t>1.5 RECURSOS</t>
  </si>
  <si>
    <t>HUMANOS</t>
  </si>
  <si>
    <t>FISICOS</t>
  </si>
  <si>
    <t>TOTAL</t>
  </si>
  <si>
    <t>COSTOS ADMINISTRATIVOS</t>
  </si>
  <si>
    <t>COSTOS DE APOYO</t>
  </si>
  <si>
    <t>COSTOS OPERATIVOS</t>
  </si>
  <si>
    <t>COSTOS DE PERSONAL</t>
  </si>
  <si>
    <t>FINANCIEROS</t>
  </si>
  <si>
    <t>Valor</t>
  </si>
  <si>
    <t xml:space="preserve">Descripción </t>
  </si>
  <si>
    <t>SECTOR ECONÓMICO Y CRECIMIENTO SOSTENIBLE</t>
  </si>
  <si>
    <t>Código:</t>
  </si>
  <si>
    <t>Versión:</t>
  </si>
  <si>
    <t>Fecha de Aprobación:</t>
  </si>
  <si>
    <t>Matriz de Marco Lógico</t>
  </si>
  <si>
    <t>Nombre del Proyecto:</t>
  </si>
  <si>
    <t>M-PDD-SECS-FR-010</t>
  </si>
  <si>
    <t>sondeo rapido en el Municipio Puerto Salgar</t>
  </si>
  <si>
    <t>Gestion para el apoyo institucional en: Alcaldia, SENA, Secretaria de Agricultura del Departamento de Cundinamarca</t>
  </si>
  <si>
    <t>Registro de visita individual , planilla de campo</t>
  </si>
  <si>
    <t>Contar con las condiciones climatologicas para el desarrollo del proyecto, para que no se vean afectados los sistemas de agricultura implementados</t>
  </si>
  <si>
    <t>los pequeños y medianos productores manifiestan interes, los participantes cuentan con las areas en los predios para el montaje del programa</t>
  </si>
  <si>
    <t>listados de asistencia</t>
  </si>
  <si>
    <t>visitas a usuario</t>
  </si>
  <si>
    <t>capacitacion</t>
  </si>
  <si>
    <t>folleto</t>
  </si>
  <si>
    <t>personal profesional</t>
  </si>
  <si>
    <t>personal tecnico</t>
  </si>
  <si>
    <t>personal apoyo</t>
  </si>
  <si>
    <t>1 profesional - director</t>
  </si>
  <si>
    <t>1 profesional - contratista</t>
  </si>
  <si>
    <t>1 tecnico operativo</t>
  </si>
  <si>
    <t>1 apoyo administrativo</t>
  </si>
  <si>
    <t>registro individual de visitas a usuario</t>
  </si>
  <si>
    <t>planilla de campo</t>
  </si>
  <si>
    <t>disponibilidad de insumos</t>
  </si>
  <si>
    <t>verificacion de planta de personal</t>
  </si>
  <si>
    <t>verificacion de la disponibilidad presupuestal en la tesoreria municipal</t>
  </si>
  <si>
    <t>Insumos para siembra y produccion</t>
  </si>
  <si>
    <t>mantenimiento moto</t>
  </si>
  <si>
    <t>1 video beam, 1 computador, papeleria</t>
  </si>
  <si>
    <t>1 moto</t>
  </si>
  <si>
    <t>material de oficina y computador</t>
  </si>
  <si>
    <t>medios audivisuales</t>
  </si>
  <si>
    <t>acta de entrega de insumos</t>
  </si>
  <si>
    <t>los recursos asignados son entregados oportunamente</t>
  </si>
  <si>
    <t>facturas de compra, ordenes de pago</t>
  </si>
  <si>
    <t>Urea, Cal, Elementos menores</t>
  </si>
  <si>
    <t>demostraciones de metodo</t>
  </si>
  <si>
    <t xml:space="preserve">PROGRAMA DE AGRICULTURA URBANA ENFOCADO EN INSTITUCIONES EDUCATIVAS  </t>
  </si>
  <si>
    <t>El 60% de la población de los territorios vive en los cascos urbanos y este porcentaje va en aumento cada año y teniendo en cuenta que la comunidad escolar representa cada hogar de nuestro municipio, pretendemos implementar una estrategia didáctica de aprender haciendo en articulación de metas de seguridad alimentaria, adaptación al cambio climático, manejo y cuidado de entornos escolares ambientalmente sostenibles.</t>
  </si>
  <si>
    <t>semillas</t>
  </si>
  <si>
    <t>Plantulas</t>
  </si>
  <si>
    <t>bella a las once, enredaderas, helechos, geranios</t>
  </si>
  <si>
    <t>tomate, pimenton, pepino cohombro, girasoles</t>
  </si>
  <si>
    <t>Manguera</t>
  </si>
  <si>
    <t>maguera para riego</t>
  </si>
  <si>
    <t>200 folletos</t>
  </si>
  <si>
    <t xml:space="preserve">PROGRAMA DE AGRICULTURA URBANA ENFOCADO EN INSTITUCIONES EDUCATIVAS </t>
  </si>
  <si>
    <t>Mejoramiento de la calidad de vida de los educandos y educadores que desarrollan el programa de agricultura urbana en las Instituciones Educativas del Municipio de Puerto Salgar</t>
  </si>
  <si>
    <t>Incrementar la produccion de productos agricloas, optimizar el uso del suelo, generar estrategias de acercamiento del ser humano a la naturaleza y como  medida de mitigacion Y adaptacion al cambio climatico  en las Instituciones Educativas  del Municipio de Puerto Salgar</t>
  </si>
  <si>
    <t>Los educadores y educandos se capacitan en agricultura biológica; al igual que las nociones más sociales referentes a la sostenibilidad de la agricultura y la seguridad alimentaria de la agricultura familiar</t>
  </si>
  <si>
    <t>14 Instituciones educativas mejoran sus ingresos en un 10% implementando la estrategia de agricultura urbana, durante el año 2019</t>
  </si>
  <si>
    <t>14 Instituciones Educativas incrementan su produccion agropecuaria en un 25% y optimizan el uso del suelo de sus Instituciones Educativas, en un area de 27 mts durante el año 2019</t>
  </si>
  <si>
    <t>200 educadores y educandos capacitados en  en agricultura biológica; al igual que las nociones más sociales referentes a la sostenibilidad de la agricultura y la seguridad alimentaria de la agricultura familiar en un termino de un año (2019)</t>
  </si>
  <si>
    <t>huertas escolares</t>
  </si>
  <si>
    <t>14 huertas escolares</t>
  </si>
  <si>
    <t>4 capacitaciones</t>
  </si>
  <si>
    <t>4 demostraciones</t>
  </si>
  <si>
    <t>sustrato para siembra</t>
  </si>
  <si>
    <t>140 visitas a usuario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</si>
</sst>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5" x14ac:knownFonts="1">
    <font>
      <sz val="11"/>
      <color theme="1"/>
      <name val="Calibri"/>
      <family val="2"/>
      <scheme val="minor"/>
    </font>
    <font>
      <sz val="10"/>
      <name val="Arial"/>
      <family val="2"/>
    </font>
    <font>
      <sz val="10"/>
      <name val="Tahoma"/>
      <family val="2"/>
    </font>
    <font>
      <b/>
      <sz val="10"/>
      <name val="Tahoma"/>
      <family val="2"/>
    </font>
    <font>
      <sz val="10"/>
      <color indexed="56"/>
      <name val="Tahoma"/>
      <family val="2"/>
    </font>
    <font>
      <b/>
      <sz val="7"/>
      <name val="Tahoma"/>
      <family val="2"/>
    </font>
    <font>
      <sz val="7"/>
      <name val="Tahoma"/>
      <family val="2"/>
    </font>
    <font>
      <sz val="8"/>
      <name val="Tahoma"/>
      <family val="2"/>
    </font>
    <font>
      <sz val="11"/>
      <name val="Tahoma"/>
      <family val="2"/>
    </font>
    <font>
      <b/>
      <sz val="12"/>
      <name val="Tahoma"/>
      <family val="2"/>
    </font>
    <font>
      <sz val="11"/>
      <color theme="1"/>
      <name val="Calibri"/>
      <family val="2"/>
      <scheme val="minor"/>
    </font>
    <font>
      <b/>
      <sz val="11"/>
      <name val="Tahoma"/>
      <family val="2"/>
    </font>
    <font>
      <sz val="14"/>
      <name val="Tahoma"/>
      <family val="2"/>
    </font>
    <font>
      <sz val="16"/>
      <name val="Tahoma"/>
      <family val="2"/>
    </font>
    <font>
      <sz val="12"/>
      <name val="Tahoma"/>
      <family val="2"/>
    </font>
  </fonts>
  <fills count="3">
    <fill>
      <patternFill patternType="none"/>
    </fill>
    <fill>
      <patternFill patternType="gray125"/>
    </fill>
    <fill>
      <patternFill patternType="solid">
        <fgColor theme="0"/>
        <bgColor indexed="64"/>
      </patternFill>
    </fill>
  </fills>
  <borders count="59">
    <border>
      <left/>
      <right/>
      <top/>
      <bottom/>
      <diagonal/>
    </border>
    <border>
      <left style="medium">
        <color indexed="8"/>
      </left>
      <right style="medium">
        <color indexed="8"/>
      </right>
      <top style="medium">
        <color indexed="8"/>
      </top>
      <bottom style="medium">
        <color indexed="8"/>
      </bottom>
      <diagonal/>
    </border>
    <border>
      <left style="medium">
        <color indexed="8"/>
      </left>
      <right style="medium">
        <color auto="1"/>
      </right>
      <top/>
      <bottom style="medium">
        <color auto="1"/>
      </bottom>
      <diagonal/>
    </border>
    <border>
      <left style="medium">
        <color indexed="8"/>
      </left>
      <right style="medium">
        <color auto="1"/>
      </right>
      <top style="medium">
        <color auto="1"/>
      </top>
      <bottom/>
      <diagonal/>
    </border>
    <border>
      <left style="medium">
        <color indexed="8"/>
      </left>
      <right style="medium">
        <color auto="1"/>
      </right>
      <top/>
      <bottom/>
      <diagonal/>
    </border>
    <border>
      <left style="medium">
        <color indexed="8"/>
      </left>
      <right style="medium">
        <color indexed="8"/>
      </right>
      <top style="medium">
        <color auto="1"/>
      </top>
      <bottom style="medium">
        <color indexed="8"/>
      </bottom>
      <diagonal/>
    </border>
    <border>
      <left/>
      <right style="medium">
        <color auto="1"/>
      </right>
      <top style="medium">
        <color auto="1"/>
      </top>
      <bottom/>
      <diagonal/>
    </border>
    <border>
      <left style="medium">
        <color indexed="8"/>
      </left>
      <right style="medium">
        <color auto="1"/>
      </right>
      <top style="medium">
        <color auto="1"/>
      </top>
      <bottom style="medium">
        <color indexed="8"/>
      </bottom>
      <diagonal/>
    </border>
    <border>
      <left style="medium">
        <color indexed="8"/>
      </left>
      <right style="medium">
        <color auto="1"/>
      </right>
      <top style="medium">
        <color indexed="8"/>
      </top>
      <bottom style="medium">
        <color indexed="8"/>
      </bottom>
      <diagonal/>
    </border>
    <border>
      <left style="medium">
        <color indexed="8"/>
      </left>
      <right style="medium">
        <color auto="1"/>
      </right>
      <top/>
      <bottom style="medium">
        <color indexed="8"/>
      </bottom>
      <diagonal/>
    </border>
    <border>
      <left style="medium">
        <color indexed="8"/>
      </left>
      <right style="medium">
        <color auto="1"/>
      </right>
      <top style="medium">
        <color indexed="8"/>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auto="1"/>
      </left>
      <right/>
      <top/>
      <bottom/>
      <diagonal/>
    </border>
    <border>
      <left/>
      <right/>
      <top style="medium">
        <color indexed="8"/>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medium">
        <color auto="1"/>
      </right>
      <top style="thin">
        <color indexed="64"/>
      </top>
      <bottom style="thin">
        <color indexed="64"/>
      </bottom>
      <diagonal/>
    </border>
    <border>
      <left style="medium">
        <color indexed="64"/>
      </left>
      <right style="medium">
        <color auto="1"/>
      </right>
      <top/>
      <bottom/>
      <diagonal/>
    </border>
    <border>
      <left style="medium">
        <color indexed="8"/>
      </left>
      <right style="medium">
        <color indexed="64"/>
      </right>
      <top/>
      <bottom/>
      <diagonal/>
    </border>
    <border>
      <left style="medium">
        <color indexed="64"/>
      </left>
      <right style="medium">
        <color auto="1"/>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8"/>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8"/>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right/>
      <top style="medium">
        <color auto="1"/>
      </top>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top style="medium">
        <color auto="1"/>
      </top>
      <bottom style="medium">
        <color auto="1"/>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8"/>
      </left>
      <right style="medium">
        <color auto="1"/>
      </right>
      <top/>
      <bottom style="medium">
        <color auto="1"/>
      </bottom>
      <diagonal/>
    </border>
    <border>
      <left style="medium">
        <color indexed="8"/>
      </left>
      <right/>
      <top style="medium">
        <color indexed="64"/>
      </top>
      <bottom style="medium">
        <color indexed="64"/>
      </bottom>
      <diagonal/>
    </border>
    <border>
      <left/>
      <right style="medium">
        <color indexed="8"/>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8"/>
      </left>
      <right/>
      <top style="medium">
        <color auto="1"/>
      </top>
      <bottom/>
      <diagonal/>
    </border>
    <border>
      <left style="medium">
        <color indexed="64"/>
      </left>
      <right style="medium">
        <color indexed="64"/>
      </right>
      <top style="medium">
        <color indexed="64"/>
      </top>
      <bottom/>
      <diagonal/>
    </border>
    <border>
      <left/>
      <right/>
      <top style="medium">
        <color indexed="8"/>
      </top>
      <bottom/>
      <diagonal/>
    </border>
  </borders>
  <cellStyleXfs count="3">
    <xf numFmtId="0" fontId="0" fillId="0" borderId="0"/>
    <xf numFmtId="0" fontId="1" fillId="0" borderId="0"/>
    <xf numFmtId="43" fontId="10" fillId="0" borderId="0" applyFont="0" applyFill="0" applyBorder="0" applyAlignment="0" applyProtection="0"/>
  </cellStyleXfs>
  <cellXfs count="141">
    <xf numFmtId="0" fontId="0" fillId="0" borderId="0" xfId="0"/>
    <xf numFmtId="0" fontId="2" fillId="0" borderId="0" xfId="1" applyFont="1" applyAlignment="1" applyProtection="1">
      <alignment vertical="center"/>
      <protection locked="0"/>
    </xf>
    <xf numFmtId="0" fontId="4" fillId="0" borderId="0" xfId="1" applyFont="1" applyAlignment="1" applyProtection="1">
      <alignment vertical="center"/>
      <protection locked="0"/>
    </xf>
    <xf numFmtId="0" fontId="6" fillId="0" borderId="38" xfId="1" applyFont="1" applyBorder="1" applyAlignment="1" applyProtection="1">
      <alignment vertical="center"/>
      <protection locked="0"/>
    </xf>
    <xf numFmtId="0" fontId="6" fillId="0" borderId="4" xfId="1" applyFont="1" applyBorder="1" applyAlignment="1" applyProtection="1">
      <alignment vertical="center"/>
      <protection locked="0"/>
    </xf>
    <xf numFmtId="0" fontId="6" fillId="0" borderId="0" xfId="1" applyFont="1" applyAlignment="1" applyProtection="1">
      <alignment vertical="center"/>
      <protection locked="0"/>
    </xf>
    <xf numFmtId="0" fontId="6" fillId="0" borderId="19" xfId="1" applyFont="1" applyBorder="1" applyAlignment="1" applyProtection="1">
      <alignment vertical="center"/>
      <protection locked="0"/>
    </xf>
    <xf numFmtId="0" fontId="2" fillId="0" borderId="4" xfId="1" applyFont="1" applyBorder="1" applyAlignment="1" applyProtection="1">
      <alignment vertical="center"/>
      <protection locked="0"/>
    </xf>
    <xf numFmtId="0" fontId="2" fillId="0" borderId="19" xfId="1" applyFont="1" applyBorder="1" applyAlignment="1" applyProtection="1">
      <alignment vertical="center"/>
      <protection locked="0"/>
    </xf>
    <xf numFmtId="0" fontId="2" fillId="0" borderId="14" xfId="1" applyFont="1" applyBorder="1" applyAlignment="1" applyProtection="1">
      <alignment vertical="center"/>
      <protection locked="0"/>
    </xf>
    <xf numFmtId="0" fontId="2" fillId="0" borderId="45" xfId="1" applyFont="1" applyBorder="1" applyAlignment="1" applyProtection="1">
      <alignment vertical="center"/>
      <protection locked="0"/>
    </xf>
    <xf numFmtId="0" fontId="6" fillId="2" borderId="48" xfId="1" applyFont="1" applyFill="1" applyBorder="1" applyAlignment="1" applyProtection="1">
      <alignment vertical="center"/>
      <protection locked="0"/>
    </xf>
    <xf numFmtId="0" fontId="2" fillId="2" borderId="4" xfId="1" applyFont="1" applyFill="1" applyBorder="1" applyAlignment="1" applyProtection="1">
      <alignment vertical="center"/>
      <protection locked="0"/>
    </xf>
    <xf numFmtId="0" fontId="2" fillId="2" borderId="0" xfId="1" applyFont="1" applyFill="1" applyAlignment="1" applyProtection="1">
      <alignment vertical="center"/>
      <protection locked="0"/>
    </xf>
    <xf numFmtId="164" fontId="2" fillId="2" borderId="25" xfId="2" applyNumberFormat="1" applyFont="1" applyFill="1" applyBorder="1" applyAlignment="1" applyProtection="1">
      <alignment vertical="center"/>
      <protection locked="0"/>
    </xf>
    <xf numFmtId="0" fontId="2" fillId="2" borderId="25" xfId="1" applyFont="1" applyFill="1" applyBorder="1" applyAlignment="1" applyProtection="1">
      <alignment vertical="center"/>
      <protection locked="0"/>
    </xf>
    <xf numFmtId="0" fontId="2" fillId="2" borderId="20" xfId="1" applyFont="1" applyFill="1" applyBorder="1" applyAlignment="1" applyProtection="1">
      <alignment vertical="center"/>
      <protection locked="0"/>
    </xf>
    <xf numFmtId="0" fontId="2" fillId="2" borderId="49" xfId="1" applyFont="1" applyFill="1" applyBorder="1" applyAlignment="1" applyProtection="1">
      <alignment vertical="center"/>
      <protection locked="0"/>
    </xf>
    <xf numFmtId="0" fontId="6" fillId="2" borderId="4" xfId="1" applyFont="1" applyFill="1" applyBorder="1" applyAlignment="1" applyProtection="1">
      <alignment vertical="center"/>
      <protection locked="0"/>
    </xf>
    <xf numFmtId="0" fontId="2" fillId="0" borderId="13" xfId="1" applyFont="1" applyBorder="1" applyAlignment="1" applyProtection="1">
      <alignment vertical="center"/>
      <protection locked="0"/>
    </xf>
    <xf numFmtId="164" fontId="2" fillId="0" borderId="28" xfId="2" applyNumberFormat="1" applyFont="1" applyBorder="1" applyAlignment="1" applyProtection="1">
      <alignment vertical="center"/>
      <protection locked="0"/>
    </xf>
    <xf numFmtId="0" fontId="2" fillId="0" borderId="22" xfId="1" applyFont="1" applyBorder="1" applyAlignment="1" applyProtection="1">
      <alignment vertical="center"/>
      <protection locked="0"/>
    </xf>
    <xf numFmtId="164" fontId="2" fillId="0" borderId="26" xfId="2" applyNumberFormat="1" applyFont="1" applyBorder="1" applyAlignment="1" applyProtection="1">
      <alignment vertical="center"/>
      <protection locked="0"/>
    </xf>
    <xf numFmtId="0" fontId="3" fillId="2" borderId="26" xfId="1" applyFont="1" applyFill="1" applyBorder="1" applyAlignment="1" applyProtection="1">
      <alignment horizontal="center" vertical="center"/>
      <protection locked="0"/>
    </xf>
    <xf numFmtId="0" fontId="8" fillId="2" borderId="50" xfId="1" applyFont="1" applyFill="1" applyBorder="1" applyAlignment="1">
      <alignment horizontal="left" vertical="center"/>
    </xf>
    <xf numFmtId="0" fontId="8" fillId="2" borderId="35" xfId="1" applyFont="1" applyFill="1" applyBorder="1" applyAlignment="1">
      <alignment horizontal="left" vertical="center"/>
    </xf>
    <xf numFmtId="0" fontId="8" fillId="2" borderId="51" xfId="1" applyFont="1" applyFill="1" applyBorder="1" applyAlignment="1">
      <alignment horizontal="left" vertical="center"/>
    </xf>
    <xf numFmtId="0" fontId="9" fillId="0" borderId="23" xfId="1" applyFont="1" applyBorder="1" applyAlignment="1">
      <alignment vertical="center"/>
    </xf>
    <xf numFmtId="0" fontId="3" fillId="0" borderId="16" xfId="1" applyFont="1" applyBorder="1" applyAlignment="1">
      <alignment horizontal="center" vertical="center"/>
    </xf>
    <xf numFmtId="0" fontId="3" fillId="0" borderId="8" xfId="1" applyFont="1" applyBorder="1" applyAlignment="1">
      <alignment vertical="center"/>
    </xf>
    <xf numFmtId="0" fontId="3" fillId="0" borderId="23" xfId="1" applyFont="1" applyBorder="1" applyAlignment="1">
      <alignment horizontal="center" vertical="center"/>
    </xf>
    <xf numFmtId="0" fontId="3" fillId="0" borderId="47" xfId="1" applyFont="1" applyBorder="1" applyAlignment="1">
      <alignment horizontal="center" vertical="center"/>
    </xf>
    <xf numFmtId="164" fontId="9" fillId="0" borderId="16" xfId="1" applyNumberFormat="1" applyFont="1" applyBorder="1" applyAlignment="1">
      <alignment vertical="center"/>
    </xf>
    <xf numFmtId="0" fontId="2" fillId="0" borderId="18" xfId="1" applyFont="1" applyBorder="1" applyAlignment="1">
      <alignment vertical="center"/>
    </xf>
    <xf numFmtId="0" fontId="2" fillId="0" borderId="21" xfId="1" applyFont="1" applyBorder="1" applyAlignment="1">
      <alignment vertical="center"/>
    </xf>
    <xf numFmtId="0" fontId="3" fillId="0" borderId="9" xfId="1" applyFont="1" applyBorder="1" applyAlignment="1">
      <alignment horizontal="center" vertical="center"/>
    </xf>
    <xf numFmtId="0" fontId="8" fillId="0" borderId="50" xfId="1" applyFont="1" applyBorder="1" applyAlignment="1">
      <alignment horizontal="left" vertical="center"/>
    </xf>
    <xf numFmtId="0" fontId="8" fillId="0" borderId="35" xfId="1" applyFont="1" applyBorder="1" applyAlignment="1">
      <alignment horizontal="left" vertical="center"/>
    </xf>
    <xf numFmtId="0" fontId="8" fillId="0" borderId="51" xfId="1" applyFont="1" applyBorder="1" applyAlignment="1">
      <alignment horizontal="left" vertical="center"/>
    </xf>
    <xf numFmtId="0" fontId="3" fillId="0" borderId="5" xfId="1" applyFont="1" applyBorder="1" applyAlignment="1">
      <alignment vertical="center"/>
    </xf>
    <xf numFmtId="0" fontId="8" fillId="0" borderId="30" xfId="1" applyFont="1" applyBorder="1" applyAlignment="1">
      <alignment horizontal="center" vertical="center"/>
    </xf>
    <xf numFmtId="0" fontId="8" fillId="0" borderId="31" xfId="1" applyFont="1" applyBorder="1" applyAlignment="1">
      <alignment horizontal="center" vertical="center"/>
    </xf>
    <xf numFmtId="14" fontId="8" fillId="0" borderId="46" xfId="1" applyNumberFormat="1" applyFont="1" applyBorder="1" applyAlignment="1">
      <alignment vertical="center"/>
    </xf>
    <xf numFmtId="0" fontId="2" fillId="0" borderId="3" xfId="1" applyFont="1" applyBorder="1" applyAlignment="1" applyProtection="1">
      <alignment vertical="center"/>
      <protection locked="0"/>
    </xf>
    <xf numFmtId="0" fontId="2" fillId="0" borderId="9" xfId="1" applyFont="1" applyBorder="1" applyAlignment="1" applyProtection="1">
      <alignment vertical="center"/>
      <protection locked="0"/>
    </xf>
    <xf numFmtId="0" fontId="7" fillId="0" borderId="10" xfId="1" applyFont="1" applyBorder="1" applyAlignment="1" applyProtection="1">
      <alignment vertical="center"/>
      <protection locked="0"/>
    </xf>
    <xf numFmtId="0" fontId="7" fillId="0" borderId="4" xfId="1" applyFont="1" applyBorder="1" applyAlignment="1" applyProtection="1">
      <alignment vertical="center"/>
      <protection locked="0"/>
    </xf>
    <xf numFmtId="0" fontId="7" fillId="0" borderId="2" xfId="1" applyFont="1" applyBorder="1" applyAlignment="1" applyProtection="1">
      <alignment vertical="center"/>
      <protection locked="0"/>
    </xf>
    <xf numFmtId="0" fontId="2" fillId="0" borderId="20" xfId="1" applyFont="1" applyBorder="1" applyAlignment="1" applyProtection="1">
      <alignment vertical="center"/>
      <protection locked="0"/>
    </xf>
    <xf numFmtId="0" fontId="2" fillId="0" borderId="57" xfId="1" applyFont="1" applyBorder="1" applyAlignment="1" applyProtection="1">
      <alignment vertical="center"/>
      <protection locked="0"/>
    </xf>
    <xf numFmtId="0" fontId="2" fillId="0" borderId="21" xfId="1" applyFont="1" applyBorder="1" applyAlignment="1" applyProtection="1">
      <alignment vertical="center"/>
      <protection locked="0"/>
    </xf>
    <xf numFmtId="0" fontId="11" fillId="0" borderId="29" xfId="1" applyFont="1" applyBorder="1" applyAlignment="1">
      <alignment horizontal="center" vertical="center"/>
    </xf>
    <xf numFmtId="0" fontId="11" fillId="0" borderId="56" xfId="1" applyFont="1" applyBorder="1" applyAlignment="1">
      <alignment horizontal="center" vertical="center"/>
    </xf>
    <xf numFmtId="0" fontId="11" fillId="0" borderId="52" xfId="1" applyFont="1" applyBorder="1" applyAlignment="1">
      <alignment vertical="center"/>
    </xf>
    <xf numFmtId="0" fontId="11" fillId="0" borderId="1" xfId="1" applyFont="1" applyBorder="1" applyAlignment="1">
      <alignment vertical="center"/>
    </xf>
    <xf numFmtId="0" fontId="11" fillId="0" borderId="7" xfId="1" applyFont="1" applyBorder="1" applyAlignment="1">
      <alignment vertical="center"/>
    </xf>
    <xf numFmtId="0" fontId="11" fillId="0" borderId="23" xfId="1" applyFont="1" applyBorder="1" applyAlignment="1">
      <alignment horizontal="center" vertical="center"/>
    </xf>
    <xf numFmtId="0" fontId="11" fillId="0" borderId="16" xfId="1" applyFont="1" applyBorder="1" applyAlignment="1">
      <alignment horizontal="center" vertical="center"/>
    </xf>
    <xf numFmtId="0" fontId="2" fillId="0" borderId="20" xfId="1" applyFont="1" applyBorder="1" applyAlignment="1" applyProtection="1">
      <alignment vertical="center" wrapText="1"/>
      <protection locked="0"/>
    </xf>
    <xf numFmtId="0" fontId="2" fillId="0" borderId="4" xfId="1" applyFont="1" applyBorder="1" applyAlignment="1" applyProtection="1">
      <alignment horizontal="left" vertical="center" wrapText="1"/>
      <protection locked="0"/>
    </xf>
    <xf numFmtId="0" fontId="2" fillId="0" borderId="19" xfId="1" applyFont="1" applyBorder="1" applyAlignment="1" applyProtection="1">
      <alignment horizontal="left" vertical="center" wrapText="1"/>
      <protection locked="0"/>
    </xf>
    <xf numFmtId="0" fontId="2" fillId="0" borderId="0" xfId="1" applyFont="1" applyAlignment="1" applyProtection="1">
      <alignment horizontal="left" vertical="center" wrapText="1"/>
      <protection locked="0"/>
    </xf>
    <xf numFmtId="0" fontId="2" fillId="2" borderId="0" xfId="1" applyFont="1" applyFill="1" applyAlignment="1" applyProtection="1">
      <alignment vertical="center" wrapText="1"/>
      <protection locked="0"/>
    </xf>
    <xf numFmtId="0" fontId="2" fillId="2" borderId="0" xfId="1" applyFont="1" applyFill="1" applyAlignment="1" applyProtection="1">
      <alignment horizontal="left" vertical="center" wrapText="1"/>
      <protection locked="0"/>
    </xf>
    <xf numFmtId="0" fontId="2" fillId="2" borderId="20" xfId="1" applyFont="1" applyFill="1" applyBorder="1" applyAlignment="1" applyProtection="1">
      <alignment horizontal="left" vertical="center" wrapText="1"/>
      <protection locked="0"/>
    </xf>
    <xf numFmtId="0" fontId="2" fillId="2" borderId="4" xfId="1" applyFont="1" applyFill="1" applyBorder="1" applyAlignment="1" applyProtection="1">
      <alignment horizontal="left" vertical="center" wrapText="1"/>
      <protection locked="0"/>
    </xf>
    <xf numFmtId="0" fontId="2" fillId="2" borderId="25" xfId="1" applyFont="1" applyFill="1" applyBorder="1" applyAlignment="1" applyProtection="1">
      <alignment horizontal="left" vertical="center" wrapText="1"/>
      <protection locked="0"/>
    </xf>
    <xf numFmtId="164" fontId="2" fillId="2" borderId="25" xfId="2" applyNumberFormat="1" applyFont="1" applyFill="1" applyBorder="1" applyAlignment="1" applyProtection="1">
      <alignment horizontal="right" vertical="center"/>
      <protection locked="0"/>
    </xf>
    <xf numFmtId="0" fontId="2" fillId="0" borderId="19" xfId="1" applyFont="1" applyBorder="1" applyAlignment="1" applyProtection="1">
      <alignment horizontal="right" vertical="center" wrapText="1"/>
      <protection locked="0"/>
    </xf>
    <xf numFmtId="0" fontId="14" fillId="0" borderId="23" xfId="1" applyFont="1" applyBorder="1" applyAlignment="1">
      <alignment vertical="center"/>
    </xf>
    <xf numFmtId="0" fontId="11" fillId="0" borderId="32" xfId="1" applyFont="1" applyBorder="1" applyAlignment="1">
      <alignment horizontal="left" vertical="center"/>
    </xf>
    <xf numFmtId="0" fontId="11" fillId="0" borderId="12" xfId="1" applyFont="1" applyBorder="1" applyAlignment="1">
      <alignment horizontal="left" vertical="center"/>
    </xf>
    <xf numFmtId="0" fontId="11" fillId="0" borderId="33" xfId="1" applyFont="1" applyBorder="1" applyAlignment="1">
      <alignment horizontal="left" vertical="center"/>
    </xf>
    <xf numFmtId="0" fontId="9" fillId="0" borderId="47" xfId="1" applyFont="1" applyBorder="1" applyAlignment="1">
      <alignment horizontal="center" vertical="center"/>
    </xf>
    <xf numFmtId="0" fontId="9" fillId="0" borderId="24" xfId="1" applyFont="1" applyBorder="1" applyAlignment="1">
      <alignment horizontal="center" vertical="center"/>
    </xf>
    <xf numFmtId="0" fontId="5" fillId="0" borderId="14" xfId="1" applyFont="1" applyBorder="1" applyAlignment="1" applyProtection="1">
      <alignment horizontal="center" vertical="center"/>
      <protection locked="0"/>
    </xf>
    <xf numFmtId="0" fontId="5" fillId="0" borderId="0" xfId="1" applyFont="1" applyAlignment="1" applyProtection="1">
      <alignment horizontal="center" vertical="center"/>
      <protection locked="0"/>
    </xf>
    <xf numFmtId="0" fontId="2" fillId="0" borderId="25" xfId="1" applyFont="1" applyBorder="1" applyAlignment="1" applyProtection="1">
      <alignment horizontal="left" vertical="center" wrapText="1"/>
      <protection locked="0"/>
    </xf>
    <xf numFmtId="0" fontId="2" fillId="0" borderId="36" xfId="1" applyFont="1" applyBorder="1" applyAlignment="1" applyProtection="1">
      <alignment horizontal="left" vertical="center" wrapText="1"/>
      <protection locked="0"/>
    </xf>
    <xf numFmtId="0" fontId="5" fillId="0" borderId="48" xfId="1" applyFont="1" applyBorder="1" applyAlignment="1" applyProtection="1">
      <alignment horizontal="center" vertical="center"/>
      <protection locked="0"/>
    </xf>
    <xf numFmtId="0" fontId="5" fillId="0" borderId="41" xfId="1" applyFont="1" applyBorder="1" applyAlignment="1" applyProtection="1">
      <alignment horizontal="center" vertical="center"/>
      <protection locked="0"/>
    </xf>
    <xf numFmtId="0" fontId="2" fillId="0" borderId="48" xfId="1" applyFont="1" applyBorder="1" applyAlignment="1" applyProtection="1">
      <alignment horizontal="center" vertical="center"/>
      <protection locked="0"/>
    </xf>
    <xf numFmtId="0" fontId="2" fillId="0" borderId="6" xfId="1" applyFont="1" applyBorder="1" applyAlignment="1" applyProtection="1">
      <alignment horizontal="center" vertical="center"/>
      <protection locked="0"/>
    </xf>
    <xf numFmtId="0" fontId="2" fillId="0" borderId="14" xfId="1" applyFont="1" applyBorder="1" applyAlignment="1" applyProtection="1">
      <alignment horizontal="center" vertical="center"/>
      <protection locked="0"/>
    </xf>
    <xf numFmtId="0" fontId="2" fillId="0" borderId="36" xfId="1" applyFont="1" applyBorder="1" applyAlignment="1" applyProtection="1">
      <alignment horizontal="center" vertical="center"/>
      <protection locked="0"/>
    </xf>
    <xf numFmtId="0" fontId="2" fillId="0" borderId="40" xfId="1" applyFont="1" applyBorder="1" applyAlignment="1">
      <alignment horizontal="center" vertical="center"/>
    </xf>
    <xf numFmtId="0" fontId="2" fillId="0" borderId="42" xfId="1" applyFont="1" applyBorder="1" applyAlignment="1">
      <alignment horizontal="center" vertical="center"/>
    </xf>
    <xf numFmtId="0" fontId="2" fillId="0" borderId="43" xfId="1" applyFont="1" applyBorder="1" applyAlignment="1">
      <alignment horizontal="center" vertical="center"/>
    </xf>
    <xf numFmtId="0" fontId="13" fillId="0" borderId="34" xfId="1" applyFont="1" applyBorder="1" applyAlignment="1">
      <alignment horizontal="center" vertical="center"/>
    </xf>
    <xf numFmtId="0" fontId="13" fillId="0" borderId="41" xfId="1" applyFont="1" applyBorder="1" applyAlignment="1">
      <alignment horizontal="center" vertical="center"/>
    </xf>
    <xf numFmtId="0" fontId="13" fillId="0" borderId="11" xfId="1" applyFont="1" applyBorder="1" applyAlignment="1">
      <alignment horizontal="center" vertical="center"/>
    </xf>
    <xf numFmtId="0" fontId="13" fillId="0" borderId="12" xfId="1" applyFont="1" applyBorder="1" applyAlignment="1">
      <alignment horizontal="center" vertical="center"/>
    </xf>
    <xf numFmtId="0" fontId="12" fillId="0" borderId="37" xfId="1" applyFont="1" applyBorder="1" applyAlignment="1">
      <alignment horizontal="center" vertical="center"/>
    </xf>
    <xf numFmtId="0" fontId="12" fillId="0" borderId="44" xfId="1" applyFont="1" applyBorder="1" applyAlignment="1">
      <alignment horizontal="center" vertical="center"/>
    </xf>
    <xf numFmtId="0" fontId="11" fillId="0" borderId="53" xfId="1" applyFont="1" applyBorder="1" applyAlignment="1">
      <alignment horizontal="center" vertical="center"/>
    </xf>
    <xf numFmtId="0" fontId="11" fillId="0" borderId="54" xfId="1" applyFont="1" applyBorder="1" applyAlignment="1">
      <alignment horizontal="center" vertical="center"/>
    </xf>
    <xf numFmtId="0" fontId="2" fillId="0" borderId="55" xfId="1" applyFont="1" applyBorder="1" applyAlignment="1" applyProtection="1">
      <alignment horizontal="center" vertical="center" wrapText="1"/>
      <protection locked="0"/>
    </xf>
    <xf numFmtId="0" fontId="2" fillId="0" borderId="39" xfId="1" applyFont="1" applyBorder="1" applyAlignment="1" applyProtection="1">
      <alignment horizontal="center" vertical="center" wrapText="1"/>
      <protection locked="0"/>
    </xf>
    <xf numFmtId="0" fontId="2" fillId="0" borderId="24" xfId="1" applyFont="1" applyBorder="1" applyAlignment="1" applyProtection="1">
      <alignment horizontal="center" vertical="center" wrapText="1"/>
      <protection locked="0"/>
    </xf>
    <xf numFmtId="0" fontId="11" fillId="0" borderId="23" xfId="1" applyFont="1" applyBorder="1" applyAlignment="1">
      <alignment horizontal="center" vertical="center"/>
    </xf>
    <xf numFmtId="0" fontId="11" fillId="0" borderId="24" xfId="1" applyFont="1" applyBorder="1" applyAlignment="1">
      <alignment horizontal="center" vertical="center"/>
    </xf>
    <xf numFmtId="0" fontId="2" fillId="0" borderId="39" xfId="1" applyFont="1" applyBorder="1" applyAlignment="1">
      <alignment horizontal="center" vertical="center"/>
    </xf>
    <xf numFmtId="0" fontId="6" fillId="0" borderId="48" xfId="1" applyFont="1" applyBorder="1" applyAlignment="1" applyProtection="1">
      <alignment horizontal="center" vertical="center"/>
      <protection locked="0"/>
    </xf>
    <xf numFmtId="0" fontId="6" fillId="0" borderId="6" xfId="1" applyFont="1" applyBorder="1" applyAlignment="1" applyProtection="1">
      <alignment horizontal="center" vertical="center"/>
      <protection locked="0"/>
    </xf>
    <xf numFmtId="0" fontId="2" fillId="0" borderId="25" xfId="1" applyFont="1" applyBorder="1" applyAlignment="1" applyProtection="1">
      <alignment horizontal="center" vertical="center"/>
      <protection locked="0"/>
    </xf>
    <xf numFmtId="0" fontId="2" fillId="0" borderId="49" xfId="1" applyFont="1" applyBorder="1" applyAlignment="1" applyProtection="1">
      <alignment horizontal="center" vertical="center"/>
      <protection locked="0"/>
    </xf>
    <xf numFmtId="0" fontId="2" fillId="0" borderId="46" xfId="1" applyFont="1" applyBorder="1" applyAlignment="1" applyProtection="1">
      <alignment horizontal="center" vertical="center"/>
      <protection locked="0"/>
    </xf>
    <xf numFmtId="0" fontId="12" fillId="0" borderId="34" xfId="1" applyFont="1" applyBorder="1" applyAlignment="1">
      <alignment horizontal="center" vertical="center" wrapText="1"/>
    </xf>
    <xf numFmtId="0" fontId="12" fillId="0" borderId="41" xfId="1" applyFont="1" applyBorder="1" applyAlignment="1">
      <alignment horizontal="center" vertical="center" wrapText="1"/>
    </xf>
    <xf numFmtId="0" fontId="12" fillId="0" borderId="11" xfId="1" applyFont="1" applyBorder="1" applyAlignment="1">
      <alignment horizontal="center" vertical="center" wrapText="1"/>
    </xf>
    <xf numFmtId="0" fontId="12" fillId="0" borderId="12" xfId="1" applyFont="1" applyBorder="1" applyAlignment="1">
      <alignment horizontal="center" vertical="center" wrapText="1"/>
    </xf>
    <xf numFmtId="0" fontId="14" fillId="0" borderId="37" xfId="1" applyFont="1" applyBorder="1" applyAlignment="1">
      <alignment horizontal="center" vertical="center"/>
    </xf>
    <xf numFmtId="0" fontId="14" fillId="0" borderId="44" xfId="1" applyFont="1" applyBorder="1" applyAlignment="1">
      <alignment horizontal="center" vertical="center"/>
    </xf>
    <xf numFmtId="164" fontId="9" fillId="0" borderId="47" xfId="2" applyNumberFormat="1" applyFont="1" applyBorder="1" applyAlignment="1">
      <alignment horizontal="center" vertical="center"/>
    </xf>
    <xf numFmtId="164" fontId="9" fillId="0" borderId="24" xfId="2" applyNumberFormat="1" applyFont="1" applyBorder="1" applyAlignment="1">
      <alignment horizontal="center" vertical="center"/>
    </xf>
    <xf numFmtId="0" fontId="2" fillId="2" borderId="25" xfId="1" applyFont="1" applyFill="1" applyBorder="1" applyAlignment="1" applyProtection="1">
      <alignment horizontal="center" vertical="center"/>
      <protection locked="0"/>
    </xf>
    <xf numFmtId="0" fontId="2" fillId="2" borderId="36" xfId="1" applyFont="1" applyFill="1" applyBorder="1" applyAlignment="1" applyProtection="1">
      <alignment horizontal="center" vertical="center"/>
      <protection locked="0"/>
    </xf>
    <xf numFmtId="0" fontId="2" fillId="2" borderId="48" xfId="1" applyFont="1" applyFill="1" applyBorder="1" applyAlignment="1" applyProtection="1">
      <alignment horizontal="center" vertical="center"/>
      <protection locked="0"/>
    </xf>
    <xf numFmtId="0" fontId="2" fillId="2" borderId="6" xfId="1" applyFont="1" applyFill="1" applyBorder="1" applyAlignment="1" applyProtection="1">
      <alignment horizontal="center" vertical="center"/>
      <protection locked="0"/>
    </xf>
    <xf numFmtId="0" fontId="2" fillId="2" borderId="25" xfId="1" applyFont="1" applyFill="1" applyBorder="1" applyAlignment="1" applyProtection="1">
      <alignment horizontal="left" vertical="center"/>
      <protection locked="0"/>
    </xf>
    <xf numFmtId="0" fontId="2" fillId="2" borderId="36" xfId="1" applyFont="1" applyFill="1" applyBorder="1" applyAlignment="1" applyProtection="1">
      <alignment horizontal="left" vertical="center"/>
      <protection locked="0"/>
    </xf>
    <xf numFmtId="0" fontId="2" fillId="2" borderId="49" xfId="1" applyFont="1" applyFill="1" applyBorder="1" applyAlignment="1" applyProtection="1">
      <alignment horizontal="center" vertical="center"/>
      <protection locked="0"/>
    </xf>
    <xf numFmtId="0" fontId="2" fillId="2" borderId="46" xfId="1" applyFont="1" applyFill="1" applyBorder="1" applyAlignment="1" applyProtection="1">
      <alignment horizontal="center" vertical="center"/>
      <protection locked="0"/>
    </xf>
    <xf numFmtId="0" fontId="2" fillId="2" borderId="25" xfId="1" applyFont="1" applyFill="1" applyBorder="1" applyAlignment="1" applyProtection="1">
      <alignment horizontal="left" vertical="center" wrapText="1"/>
      <protection locked="0"/>
    </xf>
    <xf numFmtId="0" fontId="2" fillId="2" borderId="36" xfId="1" applyFont="1" applyFill="1" applyBorder="1" applyAlignment="1" applyProtection="1">
      <alignment horizontal="left" vertical="center" wrapText="1"/>
      <protection locked="0"/>
    </xf>
    <xf numFmtId="0" fontId="3" fillId="0" borderId="15" xfId="1" applyFont="1" applyBorder="1" applyAlignment="1">
      <alignment horizontal="center" vertical="center"/>
    </xf>
    <xf numFmtId="0" fontId="3" fillId="0" borderId="58" xfId="1" applyFont="1" applyBorder="1" applyAlignment="1">
      <alignment horizontal="center" vertical="center"/>
    </xf>
    <xf numFmtId="0" fontId="3" fillId="0" borderId="32" xfId="1" applyFont="1" applyBorder="1" applyAlignment="1">
      <alignment horizontal="left" vertical="center"/>
    </xf>
    <xf numFmtId="0" fontId="3" fillId="0" borderId="12" xfId="1" applyFont="1" applyBorder="1" applyAlignment="1">
      <alignment horizontal="left" vertical="center"/>
    </xf>
    <xf numFmtId="0" fontId="3" fillId="0" borderId="33" xfId="1" applyFont="1" applyBorder="1" applyAlignment="1">
      <alignment horizontal="left" vertical="center"/>
    </xf>
    <xf numFmtId="0" fontId="11" fillId="0" borderId="27" xfId="1" applyFont="1" applyBorder="1" applyAlignment="1">
      <alignment horizontal="left" vertical="center"/>
    </xf>
    <xf numFmtId="0" fontId="11" fillId="0" borderId="17" xfId="1" applyFont="1" applyBorder="1" applyAlignment="1">
      <alignment horizontal="left" vertical="center"/>
    </xf>
    <xf numFmtId="0" fontId="11" fillId="0" borderId="30" xfId="1" applyFont="1" applyBorder="1" applyAlignment="1">
      <alignment horizontal="left" vertical="center"/>
    </xf>
    <xf numFmtId="0" fontId="3" fillId="0" borderId="48" xfId="1" applyFont="1" applyBorder="1" applyAlignment="1">
      <alignment horizontal="center" vertical="center"/>
    </xf>
    <xf numFmtId="0" fontId="3" fillId="0" borderId="6" xfId="1" applyFont="1" applyBorder="1" applyAlignment="1">
      <alignment horizontal="center" vertical="center"/>
    </xf>
    <xf numFmtId="0" fontId="3" fillId="0" borderId="49" xfId="1" applyFont="1" applyBorder="1" applyAlignment="1">
      <alignment horizontal="center" vertical="center"/>
    </xf>
    <xf numFmtId="0" fontId="3" fillId="0" borderId="46" xfId="1" applyFont="1" applyBorder="1" applyAlignment="1">
      <alignment horizontal="center" vertical="center"/>
    </xf>
    <xf numFmtId="0" fontId="3" fillId="0" borderId="57" xfId="1" applyFont="1" applyBorder="1" applyAlignment="1">
      <alignment horizontal="center" vertical="center"/>
    </xf>
    <xf numFmtId="0" fontId="3" fillId="0" borderId="21" xfId="1" applyFont="1" applyBorder="1" applyAlignment="1">
      <alignment horizontal="center" vertical="center"/>
    </xf>
    <xf numFmtId="0" fontId="6" fillId="2" borderId="48" xfId="1" applyFont="1" applyFill="1" applyBorder="1" applyAlignment="1" applyProtection="1">
      <alignment horizontal="center" vertical="center"/>
      <protection locked="0"/>
    </xf>
    <xf numFmtId="0" fontId="6" fillId="2" borderId="6" xfId="1" applyFont="1" applyFill="1" applyBorder="1" applyAlignment="1" applyProtection="1">
      <alignment horizontal="center" vertical="center"/>
      <protection locked="0"/>
    </xf>
  </cellXfs>
  <cellStyles count="3">
    <cellStyle name="Millares" xfId="2" builtinId="3"/>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264584</xdr:colOff>
      <xdr:row>0</xdr:row>
      <xdr:rowOff>52916</xdr:rowOff>
    </xdr:from>
    <xdr:to>
      <xdr:col>0</xdr:col>
      <xdr:colOff>2598208</xdr:colOff>
      <xdr:row>2</xdr:row>
      <xdr:rowOff>191558</xdr:rowOff>
    </xdr:to>
    <xdr:pic>
      <xdr:nvPicPr>
        <xdr:cNvPr id="4" name="3 Imagen">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4584" y="52916"/>
          <a:ext cx="2333624"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188384</xdr:colOff>
      <xdr:row>0</xdr:row>
      <xdr:rowOff>66675</xdr:rowOff>
    </xdr:from>
    <xdr:to>
      <xdr:col>0</xdr:col>
      <xdr:colOff>2819400</xdr:colOff>
      <xdr:row>2</xdr:row>
      <xdr:rowOff>190500</xdr:rowOff>
    </xdr:to>
    <xdr:pic>
      <xdr:nvPicPr>
        <xdr:cNvPr id="3" name="3 Imagen">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8384" y="66675"/>
          <a:ext cx="2631016"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4"/>
  <sheetViews>
    <sheetView showGridLines="0" topLeftCell="A13" zoomScale="90" zoomScaleNormal="90" workbookViewId="0">
      <selection activeCell="B5" sqref="B5:F5"/>
    </sheetView>
  </sheetViews>
  <sheetFormatPr baseColWidth="10" defaultRowHeight="12.75" x14ac:dyDescent="0.25"/>
  <cols>
    <col min="1" max="1" width="48.85546875" style="1" customWidth="1"/>
    <col min="2" max="2" width="34.7109375" style="1" customWidth="1"/>
    <col min="3" max="3" width="20.85546875" style="1" customWidth="1"/>
    <col min="4" max="4" width="39.5703125" style="1" customWidth="1"/>
    <col min="5" max="5" width="24" style="1" customWidth="1"/>
    <col min="6" max="6" width="25.5703125" style="1" customWidth="1"/>
    <col min="7" max="243" width="11.42578125" style="1"/>
    <col min="244" max="244" width="43.42578125" style="1" customWidth="1"/>
    <col min="245" max="245" width="41.28515625" style="1" customWidth="1"/>
    <col min="246" max="246" width="27.28515625" style="1" customWidth="1"/>
    <col min="247" max="247" width="25.85546875" style="1" customWidth="1"/>
    <col min="248" max="499" width="11.42578125" style="1"/>
    <col min="500" max="500" width="43.42578125" style="1" customWidth="1"/>
    <col min="501" max="501" width="41.28515625" style="1" customWidth="1"/>
    <col min="502" max="502" width="27.28515625" style="1" customWidth="1"/>
    <col min="503" max="503" width="25.85546875" style="1" customWidth="1"/>
    <col min="504" max="755" width="11.42578125" style="1"/>
    <col min="756" max="756" width="43.42578125" style="1" customWidth="1"/>
    <col min="757" max="757" width="41.28515625" style="1" customWidth="1"/>
    <col min="758" max="758" width="27.28515625" style="1" customWidth="1"/>
    <col min="759" max="759" width="25.85546875" style="1" customWidth="1"/>
    <col min="760" max="1011" width="11.42578125" style="1"/>
    <col min="1012" max="1012" width="43.42578125" style="1" customWidth="1"/>
    <col min="1013" max="1013" width="41.28515625" style="1" customWidth="1"/>
    <col min="1014" max="1014" width="27.28515625" style="1" customWidth="1"/>
    <col min="1015" max="1015" width="25.85546875" style="1" customWidth="1"/>
    <col min="1016" max="1267" width="11.42578125" style="1"/>
    <col min="1268" max="1268" width="43.42578125" style="1" customWidth="1"/>
    <col min="1269" max="1269" width="41.28515625" style="1" customWidth="1"/>
    <col min="1270" max="1270" width="27.28515625" style="1" customWidth="1"/>
    <col min="1271" max="1271" width="25.85546875" style="1" customWidth="1"/>
    <col min="1272" max="1523" width="11.42578125" style="1"/>
    <col min="1524" max="1524" width="43.42578125" style="1" customWidth="1"/>
    <col min="1525" max="1525" width="41.28515625" style="1" customWidth="1"/>
    <col min="1526" max="1526" width="27.28515625" style="1" customWidth="1"/>
    <col min="1527" max="1527" width="25.85546875" style="1" customWidth="1"/>
    <col min="1528" max="1779" width="11.42578125" style="1"/>
    <col min="1780" max="1780" width="43.42578125" style="1" customWidth="1"/>
    <col min="1781" max="1781" width="41.28515625" style="1" customWidth="1"/>
    <col min="1782" max="1782" width="27.28515625" style="1" customWidth="1"/>
    <col min="1783" max="1783" width="25.85546875" style="1" customWidth="1"/>
    <col min="1784" max="2035" width="11.42578125" style="1"/>
    <col min="2036" max="2036" width="43.42578125" style="1" customWidth="1"/>
    <col min="2037" max="2037" width="41.28515625" style="1" customWidth="1"/>
    <col min="2038" max="2038" width="27.28515625" style="1" customWidth="1"/>
    <col min="2039" max="2039" width="25.85546875" style="1" customWidth="1"/>
    <col min="2040" max="2291" width="11.42578125" style="1"/>
    <col min="2292" max="2292" width="43.42578125" style="1" customWidth="1"/>
    <col min="2293" max="2293" width="41.28515625" style="1" customWidth="1"/>
    <col min="2294" max="2294" width="27.28515625" style="1" customWidth="1"/>
    <col min="2295" max="2295" width="25.85546875" style="1" customWidth="1"/>
    <col min="2296" max="2547" width="11.42578125" style="1"/>
    <col min="2548" max="2548" width="43.42578125" style="1" customWidth="1"/>
    <col min="2549" max="2549" width="41.28515625" style="1" customWidth="1"/>
    <col min="2550" max="2550" width="27.28515625" style="1" customWidth="1"/>
    <col min="2551" max="2551" width="25.85546875" style="1" customWidth="1"/>
    <col min="2552" max="2803" width="11.42578125" style="1"/>
    <col min="2804" max="2804" width="43.42578125" style="1" customWidth="1"/>
    <col min="2805" max="2805" width="41.28515625" style="1" customWidth="1"/>
    <col min="2806" max="2806" width="27.28515625" style="1" customWidth="1"/>
    <col min="2807" max="2807" width="25.85546875" style="1" customWidth="1"/>
    <col min="2808" max="3059" width="11.42578125" style="1"/>
    <col min="3060" max="3060" width="43.42578125" style="1" customWidth="1"/>
    <col min="3061" max="3061" width="41.28515625" style="1" customWidth="1"/>
    <col min="3062" max="3062" width="27.28515625" style="1" customWidth="1"/>
    <col min="3063" max="3063" width="25.85546875" style="1" customWidth="1"/>
    <col min="3064" max="3315" width="11.42578125" style="1"/>
    <col min="3316" max="3316" width="43.42578125" style="1" customWidth="1"/>
    <col min="3317" max="3317" width="41.28515625" style="1" customWidth="1"/>
    <col min="3318" max="3318" width="27.28515625" style="1" customWidth="1"/>
    <col min="3319" max="3319" width="25.85546875" style="1" customWidth="1"/>
    <col min="3320" max="3571" width="11.42578125" style="1"/>
    <col min="3572" max="3572" width="43.42578125" style="1" customWidth="1"/>
    <col min="3573" max="3573" width="41.28515625" style="1" customWidth="1"/>
    <col min="3574" max="3574" width="27.28515625" style="1" customWidth="1"/>
    <col min="3575" max="3575" width="25.85546875" style="1" customWidth="1"/>
    <col min="3576" max="3827" width="11.42578125" style="1"/>
    <col min="3828" max="3828" width="43.42578125" style="1" customWidth="1"/>
    <col min="3829" max="3829" width="41.28515625" style="1" customWidth="1"/>
    <col min="3830" max="3830" width="27.28515625" style="1" customWidth="1"/>
    <col min="3831" max="3831" width="25.85546875" style="1" customWidth="1"/>
    <col min="3832" max="4083" width="11.42578125" style="1"/>
    <col min="4084" max="4084" width="43.42578125" style="1" customWidth="1"/>
    <col min="4085" max="4085" width="41.28515625" style="1" customWidth="1"/>
    <col min="4086" max="4086" width="27.28515625" style="1" customWidth="1"/>
    <col min="4087" max="4087" width="25.85546875" style="1" customWidth="1"/>
    <col min="4088" max="4339" width="11.42578125" style="1"/>
    <col min="4340" max="4340" width="43.42578125" style="1" customWidth="1"/>
    <col min="4341" max="4341" width="41.28515625" style="1" customWidth="1"/>
    <col min="4342" max="4342" width="27.28515625" style="1" customWidth="1"/>
    <col min="4343" max="4343" width="25.85546875" style="1" customWidth="1"/>
    <col min="4344" max="4595" width="11.42578125" style="1"/>
    <col min="4596" max="4596" width="43.42578125" style="1" customWidth="1"/>
    <col min="4597" max="4597" width="41.28515625" style="1" customWidth="1"/>
    <col min="4598" max="4598" width="27.28515625" style="1" customWidth="1"/>
    <col min="4599" max="4599" width="25.85546875" style="1" customWidth="1"/>
    <col min="4600" max="4851" width="11.42578125" style="1"/>
    <col min="4852" max="4852" width="43.42578125" style="1" customWidth="1"/>
    <col min="4853" max="4853" width="41.28515625" style="1" customWidth="1"/>
    <col min="4854" max="4854" width="27.28515625" style="1" customWidth="1"/>
    <col min="4855" max="4855" width="25.85546875" style="1" customWidth="1"/>
    <col min="4856" max="5107" width="11.42578125" style="1"/>
    <col min="5108" max="5108" width="43.42578125" style="1" customWidth="1"/>
    <col min="5109" max="5109" width="41.28515625" style="1" customWidth="1"/>
    <col min="5110" max="5110" width="27.28515625" style="1" customWidth="1"/>
    <col min="5111" max="5111" width="25.85546875" style="1" customWidth="1"/>
    <col min="5112" max="5363" width="11.42578125" style="1"/>
    <col min="5364" max="5364" width="43.42578125" style="1" customWidth="1"/>
    <col min="5365" max="5365" width="41.28515625" style="1" customWidth="1"/>
    <col min="5366" max="5366" width="27.28515625" style="1" customWidth="1"/>
    <col min="5367" max="5367" width="25.85546875" style="1" customWidth="1"/>
    <col min="5368" max="5619" width="11.42578125" style="1"/>
    <col min="5620" max="5620" width="43.42578125" style="1" customWidth="1"/>
    <col min="5621" max="5621" width="41.28515625" style="1" customWidth="1"/>
    <col min="5622" max="5622" width="27.28515625" style="1" customWidth="1"/>
    <col min="5623" max="5623" width="25.85546875" style="1" customWidth="1"/>
    <col min="5624" max="5875" width="11.42578125" style="1"/>
    <col min="5876" max="5876" width="43.42578125" style="1" customWidth="1"/>
    <col min="5877" max="5877" width="41.28515625" style="1" customWidth="1"/>
    <col min="5878" max="5878" width="27.28515625" style="1" customWidth="1"/>
    <col min="5879" max="5879" width="25.85546875" style="1" customWidth="1"/>
    <col min="5880" max="6131" width="11.42578125" style="1"/>
    <col min="6132" max="6132" width="43.42578125" style="1" customWidth="1"/>
    <col min="6133" max="6133" width="41.28515625" style="1" customWidth="1"/>
    <col min="6134" max="6134" width="27.28515625" style="1" customWidth="1"/>
    <col min="6135" max="6135" width="25.85546875" style="1" customWidth="1"/>
    <col min="6136" max="6387" width="11.42578125" style="1"/>
    <col min="6388" max="6388" width="43.42578125" style="1" customWidth="1"/>
    <col min="6389" max="6389" width="41.28515625" style="1" customWidth="1"/>
    <col min="6390" max="6390" width="27.28515625" style="1" customWidth="1"/>
    <col min="6391" max="6391" width="25.85546875" style="1" customWidth="1"/>
    <col min="6392" max="6643" width="11.42578125" style="1"/>
    <col min="6644" max="6644" width="43.42578125" style="1" customWidth="1"/>
    <col min="6645" max="6645" width="41.28515625" style="1" customWidth="1"/>
    <col min="6646" max="6646" width="27.28515625" style="1" customWidth="1"/>
    <col min="6647" max="6647" width="25.85546875" style="1" customWidth="1"/>
    <col min="6648" max="6899" width="11.42578125" style="1"/>
    <col min="6900" max="6900" width="43.42578125" style="1" customWidth="1"/>
    <col min="6901" max="6901" width="41.28515625" style="1" customWidth="1"/>
    <col min="6902" max="6902" width="27.28515625" style="1" customWidth="1"/>
    <col min="6903" max="6903" width="25.85546875" style="1" customWidth="1"/>
    <col min="6904" max="7155" width="11.42578125" style="1"/>
    <col min="7156" max="7156" width="43.42578125" style="1" customWidth="1"/>
    <col min="7157" max="7157" width="41.28515625" style="1" customWidth="1"/>
    <col min="7158" max="7158" width="27.28515625" style="1" customWidth="1"/>
    <col min="7159" max="7159" width="25.85546875" style="1" customWidth="1"/>
    <col min="7160" max="7411" width="11.42578125" style="1"/>
    <col min="7412" max="7412" width="43.42578125" style="1" customWidth="1"/>
    <col min="7413" max="7413" width="41.28515625" style="1" customWidth="1"/>
    <col min="7414" max="7414" width="27.28515625" style="1" customWidth="1"/>
    <col min="7415" max="7415" width="25.85546875" style="1" customWidth="1"/>
    <col min="7416" max="7667" width="11.42578125" style="1"/>
    <col min="7668" max="7668" width="43.42578125" style="1" customWidth="1"/>
    <col min="7669" max="7669" width="41.28515625" style="1" customWidth="1"/>
    <col min="7670" max="7670" width="27.28515625" style="1" customWidth="1"/>
    <col min="7671" max="7671" width="25.85546875" style="1" customWidth="1"/>
    <col min="7672" max="7923" width="11.42578125" style="1"/>
    <col min="7924" max="7924" width="43.42578125" style="1" customWidth="1"/>
    <col min="7925" max="7925" width="41.28515625" style="1" customWidth="1"/>
    <col min="7926" max="7926" width="27.28515625" style="1" customWidth="1"/>
    <col min="7927" max="7927" width="25.85546875" style="1" customWidth="1"/>
    <col min="7928" max="8179" width="11.42578125" style="1"/>
    <col min="8180" max="8180" width="43.42578125" style="1" customWidth="1"/>
    <col min="8181" max="8181" width="41.28515625" style="1" customWidth="1"/>
    <col min="8182" max="8182" width="27.28515625" style="1" customWidth="1"/>
    <col min="8183" max="8183" width="25.85546875" style="1" customWidth="1"/>
    <col min="8184" max="8435" width="11.42578125" style="1"/>
    <col min="8436" max="8436" width="43.42578125" style="1" customWidth="1"/>
    <col min="8437" max="8437" width="41.28515625" style="1" customWidth="1"/>
    <col min="8438" max="8438" width="27.28515625" style="1" customWidth="1"/>
    <col min="8439" max="8439" width="25.85546875" style="1" customWidth="1"/>
    <col min="8440" max="8691" width="11.42578125" style="1"/>
    <col min="8692" max="8692" width="43.42578125" style="1" customWidth="1"/>
    <col min="8693" max="8693" width="41.28515625" style="1" customWidth="1"/>
    <col min="8694" max="8694" width="27.28515625" style="1" customWidth="1"/>
    <col min="8695" max="8695" width="25.85546875" style="1" customWidth="1"/>
    <col min="8696" max="8947" width="11.42578125" style="1"/>
    <col min="8948" max="8948" width="43.42578125" style="1" customWidth="1"/>
    <col min="8949" max="8949" width="41.28515625" style="1" customWidth="1"/>
    <col min="8950" max="8950" width="27.28515625" style="1" customWidth="1"/>
    <col min="8951" max="8951" width="25.85546875" style="1" customWidth="1"/>
    <col min="8952" max="9203" width="11.42578125" style="1"/>
    <col min="9204" max="9204" width="43.42578125" style="1" customWidth="1"/>
    <col min="9205" max="9205" width="41.28515625" style="1" customWidth="1"/>
    <col min="9206" max="9206" width="27.28515625" style="1" customWidth="1"/>
    <col min="9207" max="9207" width="25.85546875" style="1" customWidth="1"/>
    <col min="9208" max="9459" width="11.42578125" style="1"/>
    <col min="9460" max="9460" width="43.42578125" style="1" customWidth="1"/>
    <col min="9461" max="9461" width="41.28515625" style="1" customWidth="1"/>
    <col min="9462" max="9462" width="27.28515625" style="1" customWidth="1"/>
    <col min="9463" max="9463" width="25.85546875" style="1" customWidth="1"/>
    <col min="9464" max="9715" width="11.42578125" style="1"/>
    <col min="9716" max="9716" width="43.42578125" style="1" customWidth="1"/>
    <col min="9717" max="9717" width="41.28515625" style="1" customWidth="1"/>
    <col min="9718" max="9718" width="27.28515625" style="1" customWidth="1"/>
    <col min="9719" max="9719" width="25.85546875" style="1" customWidth="1"/>
    <col min="9720" max="9971" width="11.42578125" style="1"/>
    <col min="9972" max="9972" width="43.42578125" style="1" customWidth="1"/>
    <col min="9973" max="9973" width="41.28515625" style="1" customWidth="1"/>
    <col min="9974" max="9974" width="27.28515625" style="1" customWidth="1"/>
    <col min="9975" max="9975" width="25.85546875" style="1" customWidth="1"/>
    <col min="9976" max="10227" width="11.42578125" style="1"/>
    <col min="10228" max="10228" width="43.42578125" style="1" customWidth="1"/>
    <col min="10229" max="10229" width="41.28515625" style="1" customWidth="1"/>
    <col min="10230" max="10230" width="27.28515625" style="1" customWidth="1"/>
    <col min="10231" max="10231" width="25.85546875" style="1" customWidth="1"/>
    <col min="10232" max="10483" width="11.42578125" style="1"/>
    <col min="10484" max="10484" width="43.42578125" style="1" customWidth="1"/>
    <col min="10485" max="10485" width="41.28515625" style="1" customWidth="1"/>
    <col min="10486" max="10486" width="27.28515625" style="1" customWidth="1"/>
    <col min="10487" max="10487" width="25.85546875" style="1" customWidth="1"/>
    <col min="10488" max="10739" width="11.42578125" style="1"/>
    <col min="10740" max="10740" width="43.42578125" style="1" customWidth="1"/>
    <col min="10741" max="10741" width="41.28515625" style="1" customWidth="1"/>
    <col min="10742" max="10742" width="27.28515625" style="1" customWidth="1"/>
    <col min="10743" max="10743" width="25.85546875" style="1" customWidth="1"/>
    <col min="10744" max="10995" width="11.42578125" style="1"/>
    <col min="10996" max="10996" width="43.42578125" style="1" customWidth="1"/>
    <col min="10997" max="10997" width="41.28515625" style="1" customWidth="1"/>
    <col min="10998" max="10998" width="27.28515625" style="1" customWidth="1"/>
    <col min="10999" max="10999" width="25.85546875" style="1" customWidth="1"/>
    <col min="11000" max="11251" width="11.42578125" style="1"/>
    <col min="11252" max="11252" width="43.42578125" style="1" customWidth="1"/>
    <col min="11253" max="11253" width="41.28515625" style="1" customWidth="1"/>
    <col min="11254" max="11254" width="27.28515625" style="1" customWidth="1"/>
    <col min="11255" max="11255" width="25.85546875" style="1" customWidth="1"/>
    <col min="11256" max="11507" width="11.42578125" style="1"/>
    <col min="11508" max="11508" width="43.42578125" style="1" customWidth="1"/>
    <col min="11509" max="11509" width="41.28515625" style="1" customWidth="1"/>
    <col min="11510" max="11510" width="27.28515625" style="1" customWidth="1"/>
    <col min="11511" max="11511" width="25.85546875" style="1" customWidth="1"/>
    <col min="11512" max="11763" width="11.42578125" style="1"/>
    <col min="11764" max="11764" width="43.42578125" style="1" customWidth="1"/>
    <col min="11765" max="11765" width="41.28515625" style="1" customWidth="1"/>
    <col min="11766" max="11766" width="27.28515625" style="1" customWidth="1"/>
    <col min="11767" max="11767" width="25.85546875" style="1" customWidth="1"/>
    <col min="11768" max="12019" width="11.42578125" style="1"/>
    <col min="12020" max="12020" width="43.42578125" style="1" customWidth="1"/>
    <col min="12021" max="12021" width="41.28515625" style="1" customWidth="1"/>
    <col min="12022" max="12022" width="27.28515625" style="1" customWidth="1"/>
    <col min="12023" max="12023" width="25.85546875" style="1" customWidth="1"/>
    <col min="12024" max="12275" width="11.42578125" style="1"/>
    <col min="12276" max="12276" width="43.42578125" style="1" customWidth="1"/>
    <col min="12277" max="12277" width="41.28515625" style="1" customWidth="1"/>
    <col min="12278" max="12278" width="27.28515625" style="1" customWidth="1"/>
    <col min="12279" max="12279" width="25.85546875" style="1" customWidth="1"/>
    <col min="12280" max="12531" width="11.42578125" style="1"/>
    <col min="12532" max="12532" width="43.42578125" style="1" customWidth="1"/>
    <col min="12533" max="12533" width="41.28515625" style="1" customWidth="1"/>
    <col min="12534" max="12534" width="27.28515625" style="1" customWidth="1"/>
    <col min="12535" max="12535" width="25.85546875" style="1" customWidth="1"/>
    <col min="12536" max="12787" width="11.42578125" style="1"/>
    <col min="12788" max="12788" width="43.42578125" style="1" customWidth="1"/>
    <col min="12789" max="12789" width="41.28515625" style="1" customWidth="1"/>
    <col min="12790" max="12790" width="27.28515625" style="1" customWidth="1"/>
    <col min="12791" max="12791" width="25.85546875" style="1" customWidth="1"/>
    <col min="12792" max="13043" width="11.42578125" style="1"/>
    <col min="13044" max="13044" width="43.42578125" style="1" customWidth="1"/>
    <col min="13045" max="13045" width="41.28515625" style="1" customWidth="1"/>
    <col min="13046" max="13046" width="27.28515625" style="1" customWidth="1"/>
    <col min="13047" max="13047" width="25.85546875" style="1" customWidth="1"/>
    <col min="13048" max="13299" width="11.42578125" style="1"/>
    <col min="13300" max="13300" width="43.42578125" style="1" customWidth="1"/>
    <col min="13301" max="13301" width="41.28515625" style="1" customWidth="1"/>
    <col min="13302" max="13302" width="27.28515625" style="1" customWidth="1"/>
    <col min="13303" max="13303" width="25.85546875" style="1" customWidth="1"/>
    <col min="13304" max="13555" width="11.42578125" style="1"/>
    <col min="13556" max="13556" width="43.42578125" style="1" customWidth="1"/>
    <col min="13557" max="13557" width="41.28515625" style="1" customWidth="1"/>
    <col min="13558" max="13558" width="27.28515625" style="1" customWidth="1"/>
    <col min="13559" max="13559" width="25.85546875" style="1" customWidth="1"/>
    <col min="13560" max="13811" width="11.42578125" style="1"/>
    <col min="13812" max="13812" width="43.42578125" style="1" customWidth="1"/>
    <col min="13813" max="13813" width="41.28515625" style="1" customWidth="1"/>
    <col min="13814" max="13814" width="27.28515625" style="1" customWidth="1"/>
    <col min="13815" max="13815" width="25.85546875" style="1" customWidth="1"/>
    <col min="13816" max="14067" width="11.42578125" style="1"/>
    <col min="14068" max="14068" width="43.42578125" style="1" customWidth="1"/>
    <col min="14069" max="14069" width="41.28515625" style="1" customWidth="1"/>
    <col min="14070" max="14070" width="27.28515625" style="1" customWidth="1"/>
    <col min="14071" max="14071" width="25.85546875" style="1" customWidth="1"/>
    <col min="14072" max="14323" width="11.42578125" style="1"/>
    <col min="14324" max="14324" width="43.42578125" style="1" customWidth="1"/>
    <col min="14325" max="14325" width="41.28515625" style="1" customWidth="1"/>
    <col min="14326" max="14326" width="27.28515625" style="1" customWidth="1"/>
    <col min="14327" max="14327" width="25.85546875" style="1" customWidth="1"/>
    <col min="14328" max="14579" width="11.42578125" style="1"/>
    <col min="14580" max="14580" width="43.42578125" style="1" customWidth="1"/>
    <col min="14581" max="14581" width="41.28515625" style="1" customWidth="1"/>
    <col min="14582" max="14582" width="27.28515625" style="1" customWidth="1"/>
    <col min="14583" max="14583" width="25.85546875" style="1" customWidth="1"/>
    <col min="14584" max="14835" width="11.42578125" style="1"/>
    <col min="14836" max="14836" width="43.42578125" style="1" customWidth="1"/>
    <col min="14837" max="14837" width="41.28515625" style="1" customWidth="1"/>
    <col min="14838" max="14838" width="27.28515625" style="1" customWidth="1"/>
    <col min="14839" max="14839" width="25.85546875" style="1" customWidth="1"/>
    <col min="14840" max="15091" width="11.42578125" style="1"/>
    <col min="15092" max="15092" width="43.42578125" style="1" customWidth="1"/>
    <col min="15093" max="15093" width="41.28515625" style="1" customWidth="1"/>
    <col min="15094" max="15094" width="27.28515625" style="1" customWidth="1"/>
    <col min="15095" max="15095" width="25.85546875" style="1" customWidth="1"/>
    <col min="15096" max="15347" width="11.42578125" style="1"/>
    <col min="15348" max="15348" width="43.42578125" style="1" customWidth="1"/>
    <col min="15349" max="15349" width="41.28515625" style="1" customWidth="1"/>
    <col min="15350" max="15350" width="27.28515625" style="1" customWidth="1"/>
    <col min="15351" max="15351" width="25.85546875" style="1" customWidth="1"/>
    <col min="15352" max="15603" width="11.42578125" style="1"/>
    <col min="15604" max="15604" width="43.42578125" style="1" customWidth="1"/>
    <col min="15605" max="15605" width="41.28515625" style="1" customWidth="1"/>
    <col min="15606" max="15606" width="27.28515625" style="1" customWidth="1"/>
    <col min="15607" max="15607" width="25.85546875" style="1" customWidth="1"/>
    <col min="15608" max="15859" width="11.42578125" style="1"/>
    <col min="15860" max="15860" width="43.42578125" style="1" customWidth="1"/>
    <col min="15861" max="15861" width="41.28515625" style="1" customWidth="1"/>
    <col min="15862" max="15862" width="27.28515625" style="1" customWidth="1"/>
    <col min="15863" max="15863" width="25.85546875" style="1" customWidth="1"/>
    <col min="15864" max="16115" width="11.42578125" style="1"/>
    <col min="16116" max="16116" width="43.42578125" style="1" customWidth="1"/>
    <col min="16117" max="16117" width="41.28515625" style="1" customWidth="1"/>
    <col min="16118" max="16118" width="27.28515625" style="1" customWidth="1"/>
    <col min="16119" max="16119" width="25.85546875" style="1" customWidth="1"/>
    <col min="16120" max="16384" width="11.42578125" style="1"/>
  </cols>
  <sheetData>
    <row r="1" spans="1:7" ht="21" customHeight="1" x14ac:dyDescent="0.25">
      <c r="A1" s="85"/>
      <c r="B1" s="88" t="s">
        <v>20</v>
      </c>
      <c r="C1" s="89"/>
      <c r="D1" s="89"/>
      <c r="E1" s="36" t="s">
        <v>21</v>
      </c>
      <c r="F1" s="40" t="s">
        <v>26</v>
      </c>
    </row>
    <row r="2" spans="1:7" ht="20.25" customHeight="1" x14ac:dyDescent="0.25">
      <c r="A2" s="86"/>
      <c r="B2" s="90"/>
      <c r="C2" s="91"/>
      <c r="D2" s="91"/>
      <c r="E2" s="37" t="s">
        <v>22</v>
      </c>
      <c r="F2" s="41">
        <v>1</v>
      </c>
    </row>
    <row r="3" spans="1:7" ht="19.5" customHeight="1" thickBot="1" x14ac:dyDescent="0.3">
      <c r="A3" s="87"/>
      <c r="B3" s="92" t="s">
        <v>24</v>
      </c>
      <c r="C3" s="93"/>
      <c r="D3" s="93"/>
      <c r="E3" s="38" t="s">
        <v>23</v>
      </c>
      <c r="F3" s="42">
        <v>42506</v>
      </c>
    </row>
    <row r="4" spans="1:7" ht="12.75" customHeight="1" thickBot="1" x14ac:dyDescent="0.3">
      <c r="A4" s="101"/>
      <c r="B4" s="101"/>
      <c r="C4" s="101"/>
      <c r="D4" s="101"/>
      <c r="E4" s="101"/>
      <c r="F4" s="101"/>
    </row>
    <row r="5" spans="1:7" ht="32.25" customHeight="1" thickBot="1" x14ac:dyDescent="0.3">
      <c r="A5" s="27" t="s">
        <v>25</v>
      </c>
      <c r="B5" s="96" t="s">
        <v>68</v>
      </c>
      <c r="C5" s="97"/>
      <c r="D5" s="97"/>
      <c r="E5" s="97"/>
      <c r="F5" s="98"/>
    </row>
    <row r="6" spans="1:7" ht="7.5" customHeight="1" thickBot="1" x14ac:dyDescent="0.3">
      <c r="A6" s="101"/>
      <c r="B6" s="101"/>
      <c r="C6" s="101"/>
      <c r="D6" s="101"/>
      <c r="E6" s="101"/>
      <c r="F6" s="101"/>
    </row>
    <row r="7" spans="1:7" ht="15.75" customHeight="1" thickBot="1" x14ac:dyDescent="0.3">
      <c r="A7" s="51" t="s">
        <v>0</v>
      </c>
      <c r="B7" s="94" t="s">
        <v>1</v>
      </c>
      <c r="C7" s="95"/>
      <c r="D7" s="52" t="s">
        <v>2</v>
      </c>
      <c r="E7" s="99" t="s">
        <v>3</v>
      </c>
      <c r="F7" s="100"/>
      <c r="G7" s="2"/>
    </row>
    <row r="8" spans="1:7" ht="15.75" customHeight="1" thickBot="1" x14ac:dyDescent="0.3">
      <c r="A8" s="53" t="s">
        <v>4</v>
      </c>
      <c r="B8" s="79"/>
      <c r="C8" s="80"/>
      <c r="D8" s="49"/>
      <c r="E8" s="81"/>
      <c r="F8" s="82"/>
      <c r="G8" s="2"/>
    </row>
    <row r="9" spans="1:7" ht="15.75" customHeight="1" x14ac:dyDescent="0.25">
      <c r="A9" s="43"/>
      <c r="B9" s="75"/>
      <c r="C9" s="76"/>
      <c r="D9" s="8"/>
      <c r="E9" s="83"/>
      <c r="F9" s="84"/>
      <c r="G9" s="2"/>
    </row>
    <row r="10" spans="1:7" ht="55.5" customHeight="1" x14ac:dyDescent="0.25">
      <c r="A10" s="58" t="s">
        <v>69</v>
      </c>
      <c r="B10" s="77" t="s">
        <v>72</v>
      </c>
      <c r="C10" s="78"/>
      <c r="D10" s="8" t="s">
        <v>27</v>
      </c>
      <c r="E10" s="77" t="s">
        <v>28</v>
      </c>
      <c r="F10" s="78"/>
      <c r="G10" s="2"/>
    </row>
    <row r="11" spans="1:7" ht="15.75" customHeight="1" x14ac:dyDescent="0.25">
      <c r="A11" s="48"/>
      <c r="B11" s="75"/>
      <c r="C11" s="76"/>
      <c r="D11" s="8"/>
      <c r="E11" s="83"/>
      <c r="F11" s="84"/>
      <c r="G11" s="2"/>
    </row>
    <row r="12" spans="1:7" ht="15.75" customHeight="1" thickBot="1" x14ac:dyDescent="0.3">
      <c r="A12" s="44"/>
      <c r="B12" s="75"/>
      <c r="C12" s="76"/>
      <c r="D12" s="50"/>
      <c r="E12" s="83"/>
      <c r="F12" s="84"/>
      <c r="G12" s="2"/>
    </row>
    <row r="13" spans="1:7" ht="15.75" customHeight="1" thickBot="1" x14ac:dyDescent="0.3">
      <c r="A13" s="54" t="s">
        <v>5</v>
      </c>
      <c r="B13" s="79"/>
      <c r="C13" s="80"/>
      <c r="D13" s="49"/>
      <c r="E13" s="81"/>
      <c r="F13" s="82"/>
      <c r="G13" s="2"/>
    </row>
    <row r="14" spans="1:7" ht="15" customHeight="1" x14ac:dyDescent="0.25">
      <c r="A14" s="45"/>
      <c r="B14" s="75"/>
      <c r="C14" s="76"/>
      <c r="D14" s="8"/>
      <c r="E14" s="83"/>
      <c r="F14" s="84"/>
      <c r="G14" s="2"/>
    </row>
    <row r="15" spans="1:7" ht="78.75" customHeight="1" x14ac:dyDescent="0.25">
      <c r="A15" s="59" t="s">
        <v>70</v>
      </c>
      <c r="B15" s="77" t="s">
        <v>73</v>
      </c>
      <c r="C15" s="78"/>
      <c r="D15" s="60" t="s">
        <v>29</v>
      </c>
      <c r="E15" s="77" t="s">
        <v>30</v>
      </c>
      <c r="F15" s="78"/>
      <c r="G15" s="2"/>
    </row>
    <row r="16" spans="1:7" ht="15" customHeight="1" x14ac:dyDescent="0.25">
      <c r="A16" s="46"/>
      <c r="B16" s="75"/>
      <c r="C16" s="76"/>
      <c r="D16" s="8"/>
      <c r="E16" s="83"/>
      <c r="F16" s="84"/>
      <c r="G16" s="2"/>
    </row>
    <row r="17" spans="1:7" ht="15.75" customHeight="1" thickBot="1" x14ac:dyDescent="0.3">
      <c r="A17" s="47"/>
      <c r="B17" s="75"/>
      <c r="C17" s="76"/>
      <c r="D17" s="50"/>
      <c r="E17" s="83"/>
      <c r="F17" s="84"/>
      <c r="G17" s="2"/>
    </row>
    <row r="18" spans="1:7" ht="15.75" customHeight="1" thickBot="1" x14ac:dyDescent="0.3">
      <c r="A18" s="39" t="s">
        <v>6</v>
      </c>
      <c r="B18" s="79"/>
      <c r="C18" s="80"/>
      <c r="D18" s="49"/>
      <c r="E18" s="81"/>
      <c r="F18" s="82"/>
      <c r="G18" s="2"/>
    </row>
    <row r="19" spans="1:7" ht="15.75" customHeight="1" x14ac:dyDescent="0.25">
      <c r="A19" s="45"/>
      <c r="B19" s="75"/>
      <c r="C19" s="76"/>
      <c r="D19" s="8"/>
      <c r="E19" s="83"/>
      <c r="F19" s="84"/>
      <c r="G19" s="2"/>
    </row>
    <row r="20" spans="1:7" ht="61.5" customHeight="1" x14ac:dyDescent="0.25">
      <c r="A20" s="59" t="s">
        <v>71</v>
      </c>
      <c r="B20" s="77" t="s">
        <v>74</v>
      </c>
      <c r="C20" s="78"/>
      <c r="D20" s="8" t="s">
        <v>32</v>
      </c>
      <c r="E20" s="77" t="s">
        <v>31</v>
      </c>
      <c r="F20" s="78"/>
      <c r="G20" s="2"/>
    </row>
    <row r="21" spans="1:7" ht="15.75" customHeight="1" x14ac:dyDescent="0.25">
      <c r="A21" s="46"/>
      <c r="B21" s="75"/>
      <c r="C21" s="76"/>
      <c r="D21" s="8"/>
      <c r="E21" s="83"/>
      <c r="F21" s="84"/>
      <c r="G21" s="2"/>
    </row>
    <row r="22" spans="1:7" ht="15.75" customHeight="1" thickBot="1" x14ac:dyDescent="0.3">
      <c r="A22" s="47"/>
      <c r="B22" s="75"/>
      <c r="C22" s="76"/>
      <c r="D22" s="50"/>
      <c r="E22" s="83"/>
      <c r="F22" s="84"/>
      <c r="G22" s="2"/>
    </row>
    <row r="23" spans="1:7" ht="15.75" customHeight="1" thickBot="1" x14ac:dyDescent="0.3">
      <c r="A23" s="55" t="s">
        <v>7</v>
      </c>
      <c r="B23" s="56" t="s">
        <v>19</v>
      </c>
      <c r="C23" s="57" t="s">
        <v>18</v>
      </c>
      <c r="D23" s="3"/>
      <c r="E23" s="102"/>
      <c r="F23" s="103"/>
      <c r="G23" s="2"/>
    </row>
    <row r="24" spans="1:7" ht="14.25" x14ac:dyDescent="0.25">
      <c r="A24" s="70" t="s">
        <v>8</v>
      </c>
      <c r="B24" s="71"/>
      <c r="C24" s="72"/>
      <c r="E24" s="104"/>
      <c r="F24" s="84"/>
      <c r="G24" s="2"/>
    </row>
    <row r="25" spans="1:7" x14ac:dyDescent="0.25">
      <c r="A25" s="4"/>
      <c r="B25" s="5"/>
      <c r="C25" s="6"/>
      <c r="E25" s="104"/>
      <c r="F25" s="84"/>
      <c r="G25" s="2"/>
    </row>
    <row r="26" spans="1:7" x14ac:dyDescent="0.25">
      <c r="A26" s="59" t="s">
        <v>75</v>
      </c>
      <c r="B26" s="61" t="s">
        <v>76</v>
      </c>
      <c r="C26" s="68">
        <v>4240000</v>
      </c>
      <c r="D26" s="1" t="s">
        <v>44</v>
      </c>
      <c r="E26" s="77" t="s">
        <v>45</v>
      </c>
      <c r="F26" s="78"/>
      <c r="G26" s="2"/>
    </row>
    <row r="27" spans="1:7" x14ac:dyDescent="0.25">
      <c r="A27" s="59" t="s">
        <v>33</v>
      </c>
      <c r="B27" s="61" t="s">
        <v>80</v>
      </c>
      <c r="C27" s="68">
        <v>8216364</v>
      </c>
      <c r="D27" s="1" t="s">
        <v>43</v>
      </c>
      <c r="E27" s="104"/>
      <c r="F27" s="84"/>
      <c r="G27" s="2"/>
    </row>
    <row r="28" spans="1:7" x14ac:dyDescent="0.25">
      <c r="A28" s="59" t="s">
        <v>34</v>
      </c>
      <c r="B28" s="61" t="s">
        <v>77</v>
      </c>
      <c r="C28" s="68">
        <v>8216634</v>
      </c>
      <c r="D28" s="1" t="s">
        <v>32</v>
      </c>
      <c r="E28" s="104"/>
      <c r="F28" s="84"/>
      <c r="G28" s="2"/>
    </row>
    <row r="29" spans="1:7" x14ac:dyDescent="0.25">
      <c r="A29" s="59" t="s">
        <v>35</v>
      </c>
      <c r="B29" s="61" t="s">
        <v>67</v>
      </c>
      <c r="C29" s="68">
        <v>45000</v>
      </c>
      <c r="E29" s="104"/>
      <c r="F29" s="84"/>
      <c r="G29" s="2"/>
    </row>
    <row r="30" spans="1:7" x14ac:dyDescent="0.25">
      <c r="A30" s="7" t="s">
        <v>58</v>
      </c>
      <c r="B30" s="1" t="s">
        <v>78</v>
      </c>
      <c r="C30" s="8">
        <v>8216364</v>
      </c>
      <c r="E30" s="104"/>
      <c r="F30" s="84"/>
      <c r="G30" s="2"/>
    </row>
    <row r="31" spans="1:7" x14ac:dyDescent="0.25">
      <c r="A31" s="4"/>
      <c r="B31" s="5"/>
      <c r="C31" s="6"/>
      <c r="E31" s="104"/>
      <c r="F31" s="84"/>
      <c r="G31" s="2"/>
    </row>
    <row r="32" spans="1:7" x14ac:dyDescent="0.25">
      <c r="A32" s="4"/>
      <c r="B32" s="5"/>
      <c r="C32" s="6"/>
      <c r="E32" s="104"/>
      <c r="F32" s="84"/>
      <c r="G32" s="2"/>
    </row>
    <row r="33" spans="1:7" x14ac:dyDescent="0.25">
      <c r="A33" s="4"/>
      <c r="B33" s="5"/>
      <c r="C33" s="6"/>
      <c r="E33" s="104"/>
      <c r="F33" s="84"/>
      <c r="G33" s="2"/>
    </row>
    <row r="34" spans="1:7" x14ac:dyDescent="0.25">
      <c r="A34" s="4"/>
      <c r="B34" s="5"/>
      <c r="C34" s="6"/>
      <c r="E34" s="104"/>
      <c r="F34" s="84"/>
      <c r="G34" s="2"/>
    </row>
    <row r="35" spans="1:7" x14ac:dyDescent="0.25">
      <c r="A35" s="4"/>
      <c r="B35" s="5"/>
      <c r="C35" s="6"/>
      <c r="E35" s="104"/>
      <c r="F35" s="84"/>
      <c r="G35" s="2"/>
    </row>
    <row r="36" spans="1:7" x14ac:dyDescent="0.25">
      <c r="A36" s="4"/>
      <c r="B36" s="5"/>
      <c r="C36" s="6"/>
      <c r="E36" s="104"/>
      <c r="F36" s="84"/>
      <c r="G36" s="2"/>
    </row>
    <row r="37" spans="1:7" x14ac:dyDescent="0.25">
      <c r="A37" s="4"/>
      <c r="B37" s="5"/>
      <c r="C37" s="6"/>
      <c r="E37" s="104"/>
      <c r="F37" s="84"/>
      <c r="G37" s="2"/>
    </row>
    <row r="38" spans="1:7" x14ac:dyDescent="0.25">
      <c r="A38" s="4"/>
      <c r="B38" s="5"/>
      <c r="C38" s="6"/>
      <c r="E38" s="104"/>
      <c r="F38" s="84"/>
      <c r="G38" s="2"/>
    </row>
    <row r="39" spans="1:7" x14ac:dyDescent="0.25">
      <c r="A39" s="7"/>
      <c r="C39" s="8"/>
      <c r="E39" s="104"/>
      <c r="F39" s="84"/>
      <c r="G39" s="2"/>
    </row>
    <row r="40" spans="1:7" ht="13.5" thickBot="1" x14ac:dyDescent="0.3">
      <c r="A40" s="7"/>
      <c r="B40" s="9"/>
      <c r="C40" s="8"/>
      <c r="E40" s="104"/>
      <c r="F40" s="84"/>
      <c r="G40" s="2"/>
    </row>
    <row r="41" spans="1:7" ht="15.75" thickBot="1" x14ac:dyDescent="0.3">
      <c r="A41" s="73"/>
      <c r="B41" s="74"/>
      <c r="C41" s="32">
        <f>SUM(C25:C40)</f>
        <v>28934362</v>
      </c>
      <c r="D41" s="10"/>
      <c r="E41" s="105"/>
      <c r="F41" s="106"/>
      <c r="G41" s="2"/>
    </row>
    <row r="42" spans="1:7" x14ac:dyDescent="0.25">
      <c r="G42" s="2"/>
    </row>
    <row r="43" spans="1:7" x14ac:dyDescent="0.25">
      <c r="G43" s="2"/>
    </row>
    <row r="44" spans="1:7" x14ac:dyDescent="0.25">
      <c r="G44" s="2"/>
    </row>
  </sheetData>
  <sheetProtection algorithmName="SHA-512" hashValue="n/QEJdK7/yhFFaDMlUEc8XaIJFUoxr2XlaMv2nFrbGCI1J/hN/jmrW3Dn98+kGTcEVLPcTR3LCOOK4SHTUgqJQ==" saltValue="u49AVs9PJmesBkyyGF78TA==" spinCount="100000" sheet="1" formatCells="0" formatColumns="0" formatRows="0" insertColumns="0" insertRows="0" insertHyperlinks="0" deleteColumns="0" deleteRows="0" sort="0" autoFilter="0" pivotTables="0"/>
  <mergeCells count="59">
    <mergeCell ref="E19:F19"/>
    <mergeCell ref="E10:F10"/>
    <mergeCell ref="E11:F11"/>
    <mergeCell ref="E12:F12"/>
    <mergeCell ref="B13:C13"/>
    <mergeCell ref="E13:F13"/>
    <mergeCell ref="E39:F39"/>
    <mergeCell ref="E40:F40"/>
    <mergeCell ref="E41:F41"/>
    <mergeCell ref="E33:F33"/>
    <mergeCell ref="E34:F34"/>
    <mergeCell ref="E35:F35"/>
    <mergeCell ref="E36:F36"/>
    <mergeCell ref="E37:F37"/>
    <mergeCell ref="E29:F29"/>
    <mergeCell ref="E30:F30"/>
    <mergeCell ref="E31:F31"/>
    <mergeCell ref="E32:F32"/>
    <mergeCell ref="E38:F38"/>
    <mergeCell ref="E24:F24"/>
    <mergeCell ref="E25:F25"/>
    <mergeCell ref="E26:F26"/>
    <mergeCell ref="E27:F27"/>
    <mergeCell ref="E28:F28"/>
    <mergeCell ref="E23:F23"/>
    <mergeCell ref="B12:C12"/>
    <mergeCell ref="B14:C14"/>
    <mergeCell ref="E14:F14"/>
    <mergeCell ref="B15:C15"/>
    <mergeCell ref="E15:F15"/>
    <mergeCell ref="B22:C22"/>
    <mergeCell ref="E22:F22"/>
    <mergeCell ref="E20:F20"/>
    <mergeCell ref="B16:C16"/>
    <mergeCell ref="B21:C21"/>
    <mergeCell ref="E21:F21"/>
    <mergeCell ref="E16:F16"/>
    <mergeCell ref="E17:F17"/>
    <mergeCell ref="B18:C18"/>
    <mergeCell ref="E18:F18"/>
    <mergeCell ref="E8:F8"/>
    <mergeCell ref="E9:F9"/>
    <mergeCell ref="A1:A3"/>
    <mergeCell ref="B1:D2"/>
    <mergeCell ref="B3:D3"/>
    <mergeCell ref="B7:C7"/>
    <mergeCell ref="B5:F5"/>
    <mergeCell ref="E7:F7"/>
    <mergeCell ref="A6:F6"/>
    <mergeCell ref="A4:F4"/>
    <mergeCell ref="A24:C24"/>
    <mergeCell ref="A41:B41"/>
    <mergeCell ref="B17:C17"/>
    <mergeCell ref="B20:C20"/>
    <mergeCell ref="B8:C8"/>
    <mergeCell ref="B9:C9"/>
    <mergeCell ref="B10:C10"/>
    <mergeCell ref="B11:C11"/>
    <mergeCell ref="B19:C19"/>
  </mergeCells>
  <pageMargins left="0.31496062992125984" right="0.31496062992125984" top="0.74803149606299213" bottom="0.74803149606299213" header="0.31496062992125984" footer="0.31496062992125984"/>
  <pageSetup scale="68" orientation="landscape" horizontalDpi="4294967294" vertic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38"/>
  <sheetViews>
    <sheetView tabSelected="1" workbookViewId="0">
      <selection activeCell="B29" sqref="B29"/>
    </sheetView>
  </sheetViews>
  <sheetFormatPr baseColWidth="10" defaultRowHeight="12.75" x14ac:dyDescent="0.25"/>
  <cols>
    <col min="1" max="1" width="45.85546875" style="1" customWidth="1"/>
    <col min="2" max="2" width="27.5703125" style="1" customWidth="1"/>
    <col min="3" max="3" width="18.85546875" style="1" customWidth="1"/>
    <col min="4" max="4" width="30.28515625" style="1" customWidth="1"/>
    <col min="5" max="5" width="23.140625" style="1" customWidth="1"/>
    <col min="6" max="6" width="23.42578125" style="1" customWidth="1"/>
    <col min="7" max="243" width="11.42578125" style="1"/>
    <col min="244" max="244" width="43.42578125" style="1" customWidth="1"/>
    <col min="245" max="245" width="41.28515625" style="1" customWidth="1"/>
    <col min="246" max="246" width="27.28515625" style="1" customWidth="1"/>
    <col min="247" max="247" width="25.85546875" style="1" customWidth="1"/>
    <col min="248" max="499" width="11.42578125" style="1"/>
    <col min="500" max="500" width="43.42578125" style="1" customWidth="1"/>
    <col min="501" max="501" width="41.28515625" style="1" customWidth="1"/>
    <col min="502" max="502" width="27.28515625" style="1" customWidth="1"/>
    <col min="503" max="503" width="25.85546875" style="1" customWidth="1"/>
    <col min="504" max="755" width="11.42578125" style="1"/>
    <col min="756" max="756" width="43.42578125" style="1" customWidth="1"/>
    <col min="757" max="757" width="41.28515625" style="1" customWidth="1"/>
    <col min="758" max="758" width="27.28515625" style="1" customWidth="1"/>
    <col min="759" max="759" width="25.85546875" style="1" customWidth="1"/>
    <col min="760" max="1011" width="11.42578125" style="1"/>
    <col min="1012" max="1012" width="43.42578125" style="1" customWidth="1"/>
    <col min="1013" max="1013" width="41.28515625" style="1" customWidth="1"/>
    <col min="1014" max="1014" width="27.28515625" style="1" customWidth="1"/>
    <col min="1015" max="1015" width="25.85546875" style="1" customWidth="1"/>
    <col min="1016" max="1267" width="11.42578125" style="1"/>
    <col min="1268" max="1268" width="43.42578125" style="1" customWidth="1"/>
    <col min="1269" max="1269" width="41.28515625" style="1" customWidth="1"/>
    <col min="1270" max="1270" width="27.28515625" style="1" customWidth="1"/>
    <col min="1271" max="1271" width="25.85546875" style="1" customWidth="1"/>
    <col min="1272" max="1523" width="11.42578125" style="1"/>
    <col min="1524" max="1524" width="43.42578125" style="1" customWidth="1"/>
    <col min="1525" max="1525" width="41.28515625" style="1" customWidth="1"/>
    <col min="1526" max="1526" width="27.28515625" style="1" customWidth="1"/>
    <col min="1527" max="1527" width="25.85546875" style="1" customWidth="1"/>
    <col min="1528" max="1779" width="11.42578125" style="1"/>
    <col min="1780" max="1780" width="43.42578125" style="1" customWidth="1"/>
    <col min="1781" max="1781" width="41.28515625" style="1" customWidth="1"/>
    <col min="1782" max="1782" width="27.28515625" style="1" customWidth="1"/>
    <col min="1783" max="1783" width="25.85546875" style="1" customWidth="1"/>
    <col min="1784" max="2035" width="11.42578125" style="1"/>
    <col min="2036" max="2036" width="43.42578125" style="1" customWidth="1"/>
    <col min="2037" max="2037" width="41.28515625" style="1" customWidth="1"/>
    <col min="2038" max="2038" width="27.28515625" style="1" customWidth="1"/>
    <col min="2039" max="2039" width="25.85546875" style="1" customWidth="1"/>
    <col min="2040" max="2291" width="11.42578125" style="1"/>
    <col min="2292" max="2292" width="43.42578125" style="1" customWidth="1"/>
    <col min="2293" max="2293" width="41.28515625" style="1" customWidth="1"/>
    <col min="2294" max="2294" width="27.28515625" style="1" customWidth="1"/>
    <col min="2295" max="2295" width="25.85546875" style="1" customWidth="1"/>
    <col min="2296" max="2547" width="11.42578125" style="1"/>
    <col min="2548" max="2548" width="43.42578125" style="1" customWidth="1"/>
    <col min="2549" max="2549" width="41.28515625" style="1" customWidth="1"/>
    <col min="2550" max="2550" width="27.28515625" style="1" customWidth="1"/>
    <col min="2551" max="2551" width="25.85546875" style="1" customWidth="1"/>
    <col min="2552" max="2803" width="11.42578125" style="1"/>
    <col min="2804" max="2804" width="43.42578125" style="1" customWidth="1"/>
    <col min="2805" max="2805" width="41.28515625" style="1" customWidth="1"/>
    <col min="2806" max="2806" width="27.28515625" style="1" customWidth="1"/>
    <col min="2807" max="2807" width="25.85546875" style="1" customWidth="1"/>
    <col min="2808" max="3059" width="11.42578125" style="1"/>
    <col min="3060" max="3060" width="43.42578125" style="1" customWidth="1"/>
    <col min="3061" max="3061" width="41.28515625" style="1" customWidth="1"/>
    <col min="3062" max="3062" width="27.28515625" style="1" customWidth="1"/>
    <col min="3063" max="3063" width="25.85546875" style="1" customWidth="1"/>
    <col min="3064" max="3315" width="11.42578125" style="1"/>
    <col min="3316" max="3316" width="43.42578125" style="1" customWidth="1"/>
    <col min="3317" max="3317" width="41.28515625" style="1" customWidth="1"/>
    <col min="3318" max="3318" width="27.28515625" style="1" customWidth="1"/>
    <col min="3319" max="3319" width="25.85546875" style="1" customWidth="1"/>
    <col min="3320" max="3571" width="11.42578125" style="1"/>
    <col min="3572" max="3572" width="43.42578125" style="1" customWidth="1"/>
    <col min="3573" max="3573" width="41.28515625" style="1" customWidth="1"/>
    <col min="3574" max="3574" width="27.28515625" style="1" customWidth="1"/>
    <col min="3575" max="3575" width="25.85546875" style="1" customWidth="1"/>
    <col min="3576" max="3827" width="11.42578125" style="1"/>
    <col min="3828" max="3828" width="43.42578125" style="1" customWidth="1"/>
    <col min="3829" max="3829" width="41.28515625" style="1" customWidth="1"/>
    <col min="3830" max="3830" width="27.28515625" style="1" customWidth="1"/>
    <col min="3831" max="3831" width="25.85546875" style="1" customWidth="1"/>
    <col min="3832" max="4083" width="11.42578125" style="1"/>
    <col min="4084" max="4084" width="43.42578125" style="1" customWidth="1"/>
    <col min="4085" max="4085" width="41.28515625" style="1" customWidth="1"/>
    <col min="4086" max="4086" width="27.28515625" style="1" customWidth="1"/>
    <col min="4087" max="4087" width="25.85546875" style="1" customWidth="1"/>
    <col min="4088" max="4339" width="11.42578125" style="1"/>
    <col min="4340" max="4340" width="43.42578125" style="1" customWidth="1"/>
    <col min="4341" max="4341" width="41.28515625" style="1" customWidth="1"/>
    <col min="4342" max="4342" width="27.28515625" style="1" customWidth="1"/>
    <col min="4343" max="4343" width="25.85546875" style="1" customWidth="1"/>
    <col min="4344" max="4595" width="11.42578125" style="1"/>
    <col min="4596" max="4596" width="43.42578125" style="1" customWidth="1"/>
    <col min="4597" max="4597" width="41.28515625" style="1" customWidth="1"/>
    <col min="4598" max="4598" width="27.28515625" style="1" customWidth="1"/>
    <col min="4599" max="4599" width="25.85546875" style="1" customWidth="1"/>
    <col min="4600" max="4851" width="11.42578125" style="1"/>
    <col min="4852" max="4852" width="43.42578125" style="1" customWidth="1"/>
    <col min="4853" max="4853" width="41.28515625" style="1" customWidth="1"/>
    <col min="4854" max="4854" width="27.28515625" style="1" customWidth="1"/>
    <col min="4855" max="4855" width="25.85546875" style="1" customWidth="1"/>
    <col min="4856" max="5107" width="11.42578125" style="1"/>
    <col min="5108" max="5108" width="43.42578125" style="1" customWidth="1"/>
    <col min="5109" max="5109" width="41.28515625" style="1" customWidth="1"/>
    <col min="5110" max="5110" width="27.28515625" style="1" customWidth="1"/>
    <col min="5111" max="5111" width="25.85546875" style="1" customWidth="1"/>
    <col min="5112" max="5363" width="11.42578125" style="1"/>
    <col min="5364" max="5364" width="43.42578125" style="1" customWidth="1"/>
    <col min="5365" max="5365" width="41.28515625" style="1" customWidth="1"/>
    <col min="5366" max="5366" width="27.28515625" style="1" customWidth="1"/>
    <col min="5367" max="5367" width="25.85546875" style="1" customWidth="1"/>
    <col min="5368" max="5619" width="11.42578125" style="1"/>
    <col min="5620" max="5620" width="43.42578125" style="1" customWidth="1"/>
    <col min="5621" max="5621" width="41.28515625" style="1" customWidth="1"/>
    <col min="5622" max="5622" width="27.28515625" style="1" customWidth="1"/>
    <col min="5623" max="5623" width="25.85546875" style="1" customWidth="1"/>
    <col min="5624" max="5875" width="11.42578125" style="1"/>
    <col min="5876" max="5876" width="43.42578125" style="1" customWidth="1"/>
    <col min="5877" max="5877" width="41.28515625" style="1" customWidth="1"/>
    <col min="5878" max="5878" width="27.28515625" style="1" customWidth="1"/>
    <col min="5879" max="5879" width="25.85546875" style="1" customWidth="1"/>
    <col min="5880" max="6131" width="11.42578125" style="1"/>
    <col min="6132" max="6132" width="43.42578125" style="1" customWidth="1"/>
    <col min="6133" max="6133" width="41.28515625" style="1" customWidth="1"/>
    <col min="6134" max="6134" width="27.28515625" style="1" customWidth="1"/>
    <col min="6135" max="6135" width="25.85546875" style="1" customWidth="1"/>
    <col min="6136" max="6387" width="11.42578125" style="1"/>
    <col min="6388" max="6388" width="43.42578125" style="1" customWidth="1"/>
    <col min="6389" max="6389" width="41.28515625" style="1" customWidth="1"/>
    <col min="6390" max="6390" width="27.28515625" style="1" customWidth="1"/>
    <col min="6391" max="6391" width="25.85546875" style="1" customWidth="1"/>
    <col min="6392" max="6643" width="11.42578125" style="1"/>
    <col min="6644" max="6644" width="43.42578125" style="1" customWidth="1"/>
    <col min="6645" max="6645" width="41.28515625" style="1" customWidth="1"/>
    <col min="6646" max="6646" width="27.28515625" style="1" customWidth="1"/>
    <col min="6647" max="6647" width="25.85546875" style="1" customWidth="1"/>
    <col min="6648" max="6899" width="11.42578125" style="1"/>
    <col min="6900" max="6900" width="43.42578125" style="1" customWidth="1"/>
    <col min="6901" max="6901" width="41.28515625" style="1" customWidth="1"/>
    <col min="6902" max="6902" width="27.28515625" style="1" customWidth="1"/>
    <col min="6903" max="6903" width="25.85546875" style="1" customWidth="1"/>
    <col min="6904" max="7155" width="11.42578125" style="1"/>
    <col min="7156" max="7156" width="43.42578125" style="1" customWidth="1"/>
    <col min="7157" max="7157" width="41.28515625" style="1" customWidth="1"/>
    <col min="7158" max="7158" width="27.28515625" style="1" customWidth="1"/>
    <col min="7159" max="7159" width="25.85546875" style="1" customWidth="1"/>
    <col min="7160" max="7411" width="11.42578125" style="1"/>
    <col min="7412" max="7412" width="43.42578125" style="1" customWidth="1"/>
    <col min="7413" max="7413" width="41.28515625" style="1" customWidth="1"/>
    <col min="7414" max="7414" width="27.28515625" style="1" customWidth="1"/>
    <col min="7415" max="7415" width="25.85546875" style="1" customWidth="1"/>
    <col min="7416" max="7667" width="11.42578125" style="1"/>
    <col min="7668" max="7668" width="43.42578125" style="1" customWidth="1"/>
    <col min="7669" max="7669" width="41.28515625" style="1" customWidth="1"/>
    <col min="7670" max="7670" width="27.28515625" style="1" customWidth="1"/>
    <col min="7671" max="7671" width="25.85546875" style="1" customWidth="1"/>
    <col min="7672" max="7923" width="11.42578125" style="1"/>
    <col min="7924" max="7924" width="43.42578125" style="1" customWidth="1"/>
    <col min="7925" max="7925" width="41.28515625" style="1" customWidth="1"/>
    <col min="7926" max="7926" width="27.28515625" style="1" customWidth="1"/>
    <col min="7927" max="7927" width="25.85546875" style="1" customWidth="1"/>
    <col min="7928" max="8179" width="11.42578125" style="1"/>
    <col min="8180" max="8180" width="43.42578125" style="1" customWidth="1"/>
    <col min="8181" max="8181" width="41.28515625" style="1" customWidth="1"/>
    <col min="8182" max="8182" width="27.28515625" style="1" customWidth="1"/>
    <col min="8183" max="8183" width="25.85546875" style="1" customWidth="1"/>
    <col min="8184" max="8435" width="11.42578125" style="1"/>
    <col min="8436" max="8436" width="43.42578125" style="1" customWidth="1"/>
    <col min="8437" max="8437" width="41.28515625" style="1" customWidth="1"/>
    <col min="8438" max="8438" width="27.28515625" style="1" customWidth="1"/>
    <col min="8439" max="8439" width="25.85546875" style="1" customWidth="1"/>
    <col min="8440" max="8691" width="11.42578125" style="1"/>
    <col min="8692" max="8692" width="43.42578125" style="1" customWidth="1"/>
    <col min="8693" max="8693" width="41.28515625" style="1" customWidth="1"/>
    <col min="8694" max="8694" width="27.28515625" style="1" customWidth="1"/>
    <col min="8695" max="8695" width="25.85546875" style="1" customWidth="1"/>
    <col min="8696" max="8947" width="11.42578125" style="1"/>
    <col min="8948" max="8948" width="43.42578125" style="1" customWidth="1"/>
    <col min="8949" max="8949" width="41.28515625" style="1" customWidth="1"/>
    <col min="8950" max="8950" width="27.28515625" style="1" customWidth="1"/>
    <col min="8951" max="8951" width="25.85546875" style="1" customWidth="1"/>
    <col min="8952" max="9203" width="11.42578125" style="1"/>
    <col min="9204" max="9204" width="43.42578125" style="1" customWidth="1"/>
    <col min="9205" max="9205" width="41.28515625" style="1" customWidth="1"/>
    <col min="9206" max="9206" width="27.28515625" style="1" customWidth="1"/>
    <col min="9207" max="9207" width="25.85546875" style="1" customWidth="1"/>
    <col min="9208" max="9459" width="11.42578125" style="1"/>
    <col min="9460" max="9460" width="43.42578125" style="1" customWidth="1"/>
    <col min="9461" max="9461" width="41.28515625" style="1" customWidth="1"/>
    <col min="9462" max="9462" width="27.28515625" style="1" customWidth="1"/>
    <col min="9463" max="9463" width="25.85546875" style="1" customWidth="1"/>
    <col min="9464" max="9715" width="11.42578125" style="1"/>
    <col min="9716" max="9716" width="43.42578125" style="1" customWidth="1"/>
    <col min="9717" max="9717" width="41.28515625" style="1" customWidth="1"/>
    <col min="9718" max="9718" width="27.28515625" style="1" customWidth="1"/>
    <col min="9719" max="9719" width="25.85546875" style="1" customWidth="1"/>
    <col min="9720" max="9971" width="11.42578125" style="1"/>
    <col min="9972" max="9972" width="43.42578125" style="1" customWidth="1"/>
    <col min="9973" max="9973" width="41.28515625" style="1" customWidth="1"/>
    <col min="9974" max="9974" width="27.28515625" style="1" customWidth="1"/>
    <col min="9975" max="9975" width="25.85546875" style="1" customWidth="1"/>
    <col min="9976" max="10227" width="11.42578125" style="1"/>
    <col min="10228" max="10228" width="43.42578125" style="1" customWidth="1"/>
    <col min="10229" max="10229" width="41.28515625" style="1" customWidth="1"/>
    <col min="10230" max="10230" width="27.28515625" style="1" customWidth="1"/>
    <col min="10231" max="10231" width="25.85546875" style="1" customWidth="1"/>
    <col min="10232" max="10483" width="11.42578125" style="1"/>
    <col min="10484" max="10484" width="43.42578125" style="1" customWidth="1"/>
    <col min="10485" max="10485" width="41.28515625" style="1" customWidth="1"/>
    <col min="10486" max="10486" width="27.28515625" style="1" customWidth="1"/>
    <col min="10487" max="10487" width="25.85546875" style="1" customWidth="1"/>
    <col min="10488" max="10739" width="11.42578125" style="1"/>
    <col min="10740" max="10740" width="43.42578125" style="1" customWidth="1"/>
    <col min="10741" max="10741" width="41.28515625" style="1" customWidth="1"/>
    <col min="10742" max="10742" width="27.28515625" style="1" customWidth="1"/>
    <col min="10743" max="10743" width="25.85546875" style="1" customWidth="1"/>
    <col min="10744" max="10995" width="11.42578125" style="1"/>
    <col min="10996" max="10996" width="43.42578125" style="1" customWidth="1"/>
    <col min="10997" max="10997" width="41.28515625" style="1" customWidth="1"/>
    <col min="10998" max="10998" width="27.28515625" style="1" customWidth="1"/>
    <col min="10999" max="10999" width="25.85546875" style="1" customWidth="1"/>
    <col min="11000" max="11251" width="11.42578125" style="1"/>
    <col min="11252" max="11252" width="43.42578125" style="1" customWidth="1"/>
    <col min="11253" max="11253" width="41.28515625" style="1" customWidth="1"/>
    <col min="11254" max="11254" width="27.28515625" style="1" customWidth="1"/>
    <col min="11255" max="11255" width="25.85546875" style="1" customWidth="1"/>
    <col min="11256" max="11507" width="11.42578125" style="1"/>
    <col min="11508" max="11508" width="43.42578125" style="1" customWidth="1"/>
    <col min="11509" max="11509" width="41.28515625" style="1" customWidth="1"/>
    <col min="11510" max="11510" width="27.28515625" style="1" customWidth="1"/>
    <col min="11511" max="11511" width="25.85546875" style="1" customWidth="1"/>
    <col min="11512" max="11763" width="11.42578125" style="1"/>
    <col min="11764" max="11764" width="43.42578125" style="1" customWidth="1"/>
    <col min="11765" max="11765" width="41.28515625" style="1" customWidth="1"/>
    <col min="11766" max="11766" width="27.28515625" style="1" customWidth="1"/>
    <col min="11767" max="11767" width="25.85546875" style="1" customWidth="1"/>
    <col min="11768" max="12019" width="11.42578125" style="1"/>
    <col min="12020" max="12020" width="43.42578125" style="1" customWidth="1"/>
    <col min="12021" max="12021" width="41.28515625" style="1" customWidth="1"/>
    <col min="12022" max="12022" width="27.28515625" style="1" customWidth="1"/>
    <col min="12023" max="12023" width="25.85546875" style="1" customWidth="1"/>
    <col min="12024" max="12275" width="11.42578125" style="1"/>
    <col min="12276" max="12276" width="43.42578125" style="1" customWidth="1"/>
    <col min="12277" max="12277" width="41.28515625" style="1" customWidth="1"/>
    <col min="12278" max="12278" width="27.28515625" style="1" customWidth="1"/>
    <col min="12279" max="12279" width="25.85546875" style="1" customWidth="1"/>
    <col min="12280" max="12531" width="11.42578125" style="1"/>
    <col min="12532" max="12532" width="43.42578125" style="1" customWidth="1"/>
    <col min="12533" max="12533" width="41.28515625" style="1" customWidth="1"/>
    <col min="12534" max="12534" width="27.28515625" style="1" customWidth="1"/>
    <col min="12535" max="12535" width="25.85546875" style="1" customWidth="1"/>
    <col min="12536" max="12787" width="11.42578125" style="1"/>
    <col min="12788" max="12788" width="43.42578125" style="1" customWidth="1"/>
    <col min="12789" max="12789" width="41.28515625" style="1" customWidth="1"/>
    <col min="12790" max="12790" width="27.28515625" style="1" customWidth="1"/>
    <col min="12791" max="12791" width="25.85546875" style="1" customWidth="1"/>
    <col min="12792" max="13043" width="11.42578125" style="1"/>
    <col min="13044" max="13044" width="43.42578125" style="1" customWidth="1"/>
    <col min="13045" max="13045" width="41.28515625" style="1" customWidth="1"/>
    <col min="13046" max="13046" width="27.28515625" style="1" customWidth="1"/>
    <col min="13047" max="13047" width="25.85546875" style="1" customWidth="1"/>
    <col min="13048" max="13299" width="11.42578125" style="1"/>
    <col min="13300" max="13300" width="43.42578125" style="1" customWidth="1"/>
    <col min="13301" max="13301" width="41.28515625" style="1" customWidth="1"/>
    <col min="13302" max="13302" width="27.28515625" style="1" customWidth="1"/>
    <col min="13303" max="13303" width="25.85546875" style="1" customWidth="1"/>
    <col min="13304" max="13555" width="11.42578125" style="1"/>
    <col min="13556" max="13556" width="43.42578125" style="1" customWidth="1"/>
    <col min="13557" max="13557" width="41.28515625" style="1" customWidth="1"/>
    <col min="13558" max="13558" width="27.28515625" style="1" customWidth="1"/>
    <col min="13559" max="13559" width="25.85546875" style="1" customWidth="1"/>
    <col min="13560" max="13811" width="11.42578125" style="1"/>
    <col min="13812" max="13812" width="43.42578125" style="1" customWidth="1"/>
    <col min="13813" max="13813" width="41.28515625" style="1" customWidth="1"/>
    <col min="13814" max="13814" width="27.28515625" style="1" customWidth="1"/>
    <col min="13815" max="13815" width="25.85546875" style="1" customWidth="1"/>
    <col min="13816" max="14067" width="11.42578125" style="1"/>
    <col min="14068" max="14068" width="43.42578125" style="1" customWidth="1"/>
    <col min="14069" max="14069" width="41.28515625" style="1" customWidth="1"/>
    <col min="14070" max="14070" width="27.28515625" style="1" customWidth="1"/>
    <col min="14071" max="14071" width="25.85546875" style="1" customWidth="1"/>
    <col min="14072" max="14323" width="11.42578125" style="1"/>
    <col min="14324" max="14324" width="43.42578125" style="1" customWidth="1"/>
    <col min="14325" max="14325" width="41.28515625" style="1" customWidth="1"/>
    <col min="14326" max="14326" width="27.28515625" style="1" customWidth="1"/>
    <col min="14327" max="14327" width="25.85546875" style="1" customWidth="1"/>
    <col min="14328" max="14579" width="11.42578125" style="1"/>
    <col min="14580" max="14580" width="43.42578125" style="1" customWidth="1"/>
    <col min="14581" max="14581" width="41.28515625" style="1" customWidth="1"/>
    <col min="14582" max="14582" width="27.28515625" style="1" customWidth="1"/>
    <col min="14583" max="14583" width="25.85546875" style="1" customWidth="1"/>
    <col min="14584" max="14835" width="11.42578125" style="1"/>
    <col min="14836" max="14836" width="43.42578125" style="1" customWidth="1"/>
    <col min="14837" max="14837" width="41.28515625" style="1" customWidth="1"/>
    <col min="14838" max="14838" width="27.28515625" style="1" customWidth="1"/>
    <col min="14839" max="14839" width="25.85546875" style="1" customWidth="1"/>
    <col min="14840" max="15091" width="11.42578125" style="1"/>
    <col min="15092" max="15092" width="43.42578125" style="1" customWidth="1"/>
    <col min="15093" max="15093" width="41.28515625" style="1" customWidth="1"/>
    <col min="15094" max="15094" width="27.28515625" style="1" customWidth="1"/>
    <col min="15095" max="15095" width="25.85546875" style="1" customWidth="1"/>
    <col min="15096" max="15347" width="11.42578125" style="1"/>
    <col min="15348" max="15348" width="43.42578125" style="1" customWidth="1"/>
    <col min="15349" max="15349" width="41.28515625" style="1" customWidth="1"/>
    <col min="15350" max="15350" width="27.28515625" style="1" customWidth="1"/>
    <col min="15351" max="15351" width="25.85546875" style="1" customWidth="1"/>
    <col min="15352" max="15603" width="11.42578125" style="1"/>
    <col min="15604" max="15604" width="43.42578125" style="1" customWidth="1"/>
    <col min="15605" max="15605" width="41.28515625" style="1" customWidth="1"/>
    <col min="15606" max="15606" width="27.28515625" style="1" customWidth="1"/>
    <col min="15607" max="15607" width="25.85546875" style="1" customWidth="1"/>
    <col min="15608" max="15859" width="11.42578125" style="1"/>
    <col min="15860" max="15860" width="43.42578125" style="1" customWidth="1"/>
    <col min="15861" max="15861" width="41.28515625" style="1" customWidth="1"/>
    <col min="15862" max="15862" width="27.28515625" style="1" customWidth="1"/>
    <col min="15863" max="15863" width="25.85546875" style="1" customWidth="1"/>
    <col min="15864" max="16115" width="11.42578125" style="1"/>
    <col min="16116" max="16116" width="43.42578125" style="1" customWidth="1"/>
    <col min="16117" max="16117" width="41.28515625" style="1" customWidth="1"/>
    <col min="16118" max="16118" width="27.28515625" style="1" customWidth="1"/>
    <col min="16119" max="16119" width="25.85546875" style="1" customWidth="1"/>
    <col min="16120" max="16384" width="11.42578125" style="1"/>
  </cols>
  <sheetData>
    <row r="1" spans="1:6" ht="21" customHeight="1" x14ac:dyDescent="0.25">
      <c r="A1" s="85"/>
      <c r="B1" s="107" t="s">
        <v>20</v>
      </c>
      <c r="C1" s="108"/>
      <c r="D1" s="108"/>
      <c r="E1" s="24" t="s">
        <v>21</v>
      </c>
      <c r="F1" s="40" t="str">
        <f>'Marco Lógico 1'!F1</f>
        <v>M-PDD-SECS-FR-010</v>
      </c>
    </row>
    <row r="2" spans="1:6" ht="20.25" customHeight="1" x14ac:dyDescent="0.25">
      <c r="A2" s="86"/>
      <c r="B2" s="109"/>
      <c r="C2" s="110"/>
      <c r="D2" s="110"/>
      <c r="E2" s="25" t="s">
        <v>22</v>
      </c>
      <c r="F2" s="41">
        <f>'Marco Lógico 1'!F2</f>
        <v>1</v>
      </c>
    </row>
    <row r="3" spans="1:6" ht="19.5" customHeight="1" thickBot="1" x14ac:dyDescent="0.3">
      <c r="A3" s="87"/>
      <c r="B3" s="111" t="s">
        <v>24</v>
      </c>
      <c r="C3" s="112"/>
      <c r="D3" s="112"/>
      <c r="E3" s="26" t="s">
        <v>23</v>
      </c>
      <c r="F3" s="42">
        <f>'Marco Lógico 1'!F3</f>
        <v>42506</v>
      </c>
    </row>
    <row r="4" spans="1:6" ht="12.75" customHeight="1" thickBot="1" x14ac:dyDescent="0.3">
      <c r="A4" s="101"/>
      <c r="B4" s="101"/>
      <c r="C4" s="101"/>
      <c r="D4" s="101"/>
      <c r="E4" s="101"/>
      <c r="F4" s="101"/>
    </row>
    <row r="5" spans="1:6" ht="42" customHeight="1" thickBot="1" x14ac:dyDescent="0.3">
      <c r="A5" s="69" t="s">
        <v>25</v>
      </c>
      <c r="B5" s="96" t="s">
        <v>59</v>
      </c>
      <c r="C5" s="97"/>
      <c r="D5" s="97"/>
      <c r="E5" s="97"/>
      <c r="F5" s="98"/>
    </row>
    <row r="6" spans="1:6" ht="13.5" thickBot="1" x14ac:dyDescent="0.3">
      <c r="A6" s="101"/>
      <c r="B6" s="101"/>
      <c r="C6" s="101"/>
      <c r="D6" s="101"/>
      <c r="E6" s="101"/>
      <c r="F6" s="101"/>
    </row>
    <row r="7" spans="1:6" ht="15.75" customHeight="1" thickBot="1" x14ac:dyDescent="0.3">
      <c r="A7" s="28" t="s">
        <v>0</v>
      </c>
      <c r="B7" s="125" t="s">
        <v>1</v>
      </c>
      <c r="C7" s="126"/>
      <c r="D7" s="137" t="s">
        <v>2</v>
      </c>
      <c r="E7" s="133" t="s">
        <v>3</v>
      </c>
      <c r="F7" s="134"/>
    </row>
    <row r="8" spans="1:6" ht="15.75" customHeight="1" thickBot="1" x14ac:dyDescent="0.3">
      <c r="A8" s="29" t="s">
        <v>9</v>
      </c>
      <c r="B8" s="30" t="s">
        <v>19</v>
      </c>
      <c r="C8" s="31" t="s">
        <v>18</v>
      </c>
      <c r="D8" s="138"/>
      <c r="E8" s="135"/>
      <c r="F8" s="136"/>
    </row>
    <row r="9" spans="1:6" ht="15" customHeight="1" x14ac:dyDescent="0.25">
      <c r="A9" s="127" t="s">
        <v>10</v>
      </c>
      <c r="B9" s="128"/>
      <c r="C9" s="129"/>
      <c r="D9" s="11"/>
      <c r="E9" s="139"/>
      <c r="F9" s="140"/>
    </row>
    <row r="10" spans="1:6" x14ac:dyDescent="0.25">
      <c r="A10" s="12"/>
      <c r="B10" s="13"/>
      <c r="C10" s="14"/>
      <c r="D10" s="15"/>
      <c r="E10" s="115"/>
      <c r="F10" s="116"/>
    </row>
    <row r="11" spans="1:6" ht="24.75" customHeight="1" x14ac:dyDescent="0.25">
      <c r="A11" s="16" t="s">
        <v>36</v>
      </c>
      <c r="B11" s="13" t="s">
        <v>39</v>
      </c>
      <c r="C11" s="67">
        <v>7399514</v>
      </c>
      <c r="D11" s="15" t="s">
        <v>46</v>
      </c>
      <c r="E11" s="123" t="s">
        <v>47</v>
      </c>
      <c r="F11" s="124"/>
    </row>
    <row r="12" spans="1:6" x14ac:dyDescent="0.25">
      <c r="A12" s="16"/>
      <c r="B12" s="13" t="s">
        <v>40</v>
      </c>
      <c r="C12" s="67">
        <v>10083333</v>
      </c>
      <c r="D12" s="15"/>
      <c r="E12" s="115"/>
      <c r="F12" s="116"/>
    </row>
    <row r="13" spans="1:6" x14ac:dyDescent="0.25">
      <c r="A13" s="16" t="s">
        <v>37</v>
      </c>
      <c r="B13" s="13" t="s">
        <v>41</v>
      </c>
      <c r="C13" s="67">
        <v>4272830</v>
      </c>
      <c r="D13" s="15"/>
      <c r="E13" s="115"/>
      <c r="F13" s="116"/>
    </row>
    <row r="14" spans="1:6" x14ac:dyDescent="0.25">
      <c r="A14" s="16" t="s">
        <v>38</v>
      </c>
      <c r="B14" s="13" t="s">
        <v>42</v>
      </c>
      <c r="C14" s="67">
        <v>2893416</v>
      </c>
      <c r="D14" s="15"/>
      <c r="E14" s="115"/>
      <c r="F14" s="116"/>
    </row>
    <row r="15" spans="1:6" x14ac:dyDescent="0.25">
      <c r="A15" s="16"/>
      <c r="B15" s="13"/>
      <c r="C15" s="14"/>
      <c r="D15" s="15"/>
      <c r="E15" s="115"/>
      <c r="F15" s="116"/>
    </row>
    <row r="16" spans="1:6" x14ac:dyDescent="0.25">
      <c r="A16" s="16"/>
      <c r="B16" s="13"/>
      <c r="C16" s="14"/>
      <c r="D16" s="15"/>
      <c r="E16" s="115"/>
      <c r="F16" s="116"/>
    </row>
    <row r="17" spans="1:6" ht="13.5" thickBot="1" x14ac:dyDescent="0.3">
      <c r="A17" s="12"/>
      <c r="B17" s="13"/>
      <c r="C17" s="14"/>
      <c r="D17" s="15"/>
      <c r="E17" s="115"/>
      <c r="F17" s="116"/>
    </row>
    <row r="18" spans="1:6" ht="15.75" thickBot="1" x14ac:dyDescent="0.3">
      <c r="A18" s="73"/>
      <c r="B18" s="74"/>
      <c r="C18" s="32">
        <f>SUM(C10:C17)</f>
        <v>24649093</v>
      </c>
      <c r="D18" s="17"/>
      <c r="E18" s="115"/>
      <c r="F18" s="116"/>
    </row>
    <row r="19" spans="1:6" ht="14.25" x14ac:dyDescent="0.25">
      <c r="A19" s="70" t="s">
        <v>11</v>
      </c>
      <c r="B19" s="71"/>
      <c r="C19" s="72"/>
      <c r="D19" s="15"/>
      <c r="E19" s="117"/>
      <c r="F19" s="118"/>
    </row>
    <row r="20" spans="1:6" x14ac:dyDescent="0.25">
      <c r="A20" s="18"/>
      <c r="B20" s="13"/>
      <c r="C20" s="15"/>
      <c r="D20" s="15"/>
      <c r="E20" s="115"/>
      <c r="F20" s="116"/>
    </row>
    <row r="21" spans="1:6" x14ac:dyDescent="0.25">
      <c r="A21" s="12" t="s">
        <v>62</v>
      </c>
      <c r="B21" s="13" t="s">
        <v>63</v>
      </c>
      <c r="C21" s="15"/>
      <c r="D21" s="15" t="s">
        <v>54</v>
      </c>
      <c r="E21" s="119" t="s">
        <v>55</v>
      </c>
      <c r="F21" s="120"/>
    </row>
    <row r="22" spans="1:6" ht="25.5" x14ac:dyDescent="0.25">
      <c r="A22" s="12" t="s">
        <v>61</v>
      </c>
      <c r="B22" s="62" t="s">
        <v>64</v>
      </c>
      <c r="C22" s="15">
        <v>750000</v>
      </c>
      <c r="D22" s="15"/>
      <c r="E22" s="115"/>
      <c r="F22" s="116"/>
    </row>
    <row r="23" spans="1:6" x14ac:dyDescent="0.25">
      <c r="A23" s="16" t="s">
        <v>65</v>
      </c>
      <c r="B23" s="13" t="s">
        <v>66</v>
      </c>
      <c r="C23" s="15">
        <v>2050000</v>
      </c>
      <c r="D23" s="15"/>
      <c r="E23" s="115"/>
      <c r="F23" s="116"/>
    </row>
    <row r="24" spans="1:6" x14ac:dyDescent="0.25">
      <c r="A24" s="12" t="s">
        <v>48</v>
      </c>
      <c r="B24" s="63" t="s">
        <v>57</v>
      </c>
      <c r="D24" s="15"/>
      <c r="E24" s="115"/>
      <c r="F24" s="116"/>
    </row>
    <row r="25" spans="1:6" x14ac:dyDescent="0.25">
      <c r="A25" s="12"/>
      <c r="B25" s="13" t="s">
        <v>79</v>
      </c>
      <c r="C25" s="15">
        <v>1440000</v>
      </c>
      <c r="D25" s="15"/>
      <c r="E25" s="115"/>
      <c r="F25" s="116"/>
    </row>
    <row r="26" spans="1:6" x14ac:dyDescent="0.25">
      <c r="A26" s="64" t="s">
        <v>49</v>
      </c>
      <c r="B26" s="13" t="s">
        <v>51</v>
      </c>
      <c r="C26" s="15">
        <v>450000</v>
      </c>
      <c r="D26" s="15"/>
      <c r="E26" s="115"/>
      <c r="F26" s="116"/>
    </row>
    <row r="27" spans="1:6" ht="25.5" x14ac:dyDescent="0.25">
      <c r="A27" s="65" t="s">
        <v>52</v>
      </c>
      <c r="B27" s="63" t="s">
        <v>50</v>
      </c>
      <c r="C27" s="15">
        <v>125000</v>
      </c>
      <c r="D27" s="15"/>
      <c r="E27" s="115"/>
      <c r="F27" s="116"/>
    </row>
    <row r="28" spans="1:6" x14ac:dyDescent="0.25">
      <c r="A28" s="12" t="s">
        <v>53</v>
      </c>
      <c r="B28" s="13" t="s">
        <v>67</v>
      </c>
      <c r="C28" s="15">
        <v>45000</v>
      </c>
      <c r="D28" s="15"/>
      <c r="E28" s="115"/>
      <c r="F28" s="116"/>
    </row>
    <row r="29" spans="1:6" x14ac:dyDescent="0.25">
      <c r="A29" s="18"/>
      <c r="B29" s="13"/>
      <c r="C29" s="15"/>
      <c r="D29" s="15"/>
      <c r="E29" s="115"/>
      <c r="F29" s="116"/>
    </row>
    <row r="30" spans="1:6" x14ac:dyDescent="0.25">
      <c r="A30" s="12"/>
      <c r="B30" s="13"/>
      <c r="C30" s="15"/>
      <c r="D30" s="15"/>
      <c r="E30" s="115"/>
      <c r="F30" s="116"/>
    </row>
    <row r="31" spans="1:6" ht="13.5" thickBot="1" x14ac:dyDescent="0.3">
      <c r="A31" s="12"/>
      <c r="B31" s="13"/>
      <c r="C31" s="15"/>
      <c r="D31" s="15"/>
      <c r="E31" s="115"/>
      <c r="F31" s="116"/>
    </row>
    <row r="32" spans="1:6" ht="15.75" thickBot="1" x14ac:dyDescent="0.3">
      <c r="A32" s="73"/>
      <c r="B32" s="74"/>
      <c r="C32" s="32">
        <f>SUM(C20:C31)</f>
        <v>4860000</v>
      </c>
      <c r="D32" s="15"/>
      <c r="E32" s="115"/>
      <c r="F32" s="116"/>
    </row>
    <row r="33" spans="1:6" ht="111" customHeight="1" x14ac:dyDescent="0.25">
      <c r="A33" s="130" t="s">
        <v>17</v>
      </c>
      <c r="B33" s="131"/>
      <c r="C33" s="132"/>
      <c r="D33" s="66" t="s">
        <v>56</v>
      </c>
      <c r="E33" s="123" t="s">
        <v>60</v>
      </c>
      <c r="F33" s="124"/>
    </row>
    <row r="34" spans="1:6" x14ac:dyDescent="0.25">
      <c r="A34" s="33" t="s">
        <v>16</v>
      </c>
      <c r="B34" s="19"/>
      <c r="C34" s="20">
        <v>24649093</v>
      </c>
      <c r="D34" s="15"/>
      <c r="E34" s="115"/>
      <c r="F34" s="116"/>
    </row>
    <row r="35" spans="1:6" x14ac:dyDescent="0.25">
      <c r="A35" s="33" t="s">
        <v>15</v>
      </c>
      <c r="B35" s="19"/>
      <c r="C35" s="20">
        <v>4240000</v>
      </c>
      <c r="D35" s="15"/>
      <c r="E35" s="115"/>
      <c r="F35" s="116"/>
    </row>
    <row r="36" spans="1:6" x14ac:dyDescent="0.25">
      <c r="A36" s="33" t="s">
        <v>14</v>
      </c>
      <c r="B36" s="19"/>
      <c r="C36" s="20">
        <v>450000</v>
      </c>
      <c r="D36" s="15"/>
      <c r="E36" s="115"/>
      <c r="F36" s="116"/>
    </row>
    <row r="37" spans="1:6" ht="13.5" thickBot="1" x14ac:dyDescent="0.3">
      <c r="A37" s="34" t="s">
        <v>13</v>
      </c>
      <c r="B37" s="21"/>
      <c r="C37" s="22">
        <v>170000</v>
      </c>
      <c r="D37" s="15"/>
      <c r="E37" s="115"/>
      <c r="F37" s="116"/>
    </row>
    <row r="38" spans="1:6" ht="15.75" customHeight="1" thickBot="1" x14ac:dyDescent="0.3">
      <c r="A38" s="35" t="s">
        <v>12</v>
      </c>
      <c r="B38" s="113">
        <f>SUM(C34:C37)</f>
        <v>29509093</v>
      </c>
      <c r="C38" s="114"/>
      <c r="D38" s="23"/>
      <c r="E38" s="121"/>
      <c r="F38" s="122"/>
    </row>
  </sheetData>
  <sheetProtection algorithmName="SHA-512" hashValue="PIh1jCrwPceSXKCqweAAu/aU8Pgn15kY8JScA5AuVg3tvKhURkMyp1qdiHqMRd9kx8TAGo5+U1B4L7xZqxdXgg==" saltValue="fYoQ/SohSYAWvuz1SUgzWQ==" spinCount="100000" sheet="1" formatCells="0" formatColumns="0" formatRows="0" insertColumns="0" insertRows="0" insertHyperlinks="0" deleteColumns="0" deleteRows="0" sort="0" autoFilter="0" pivotTables="0"/>
  <mergeCells count="45">
    <mergeCell ref="E34:F34"/>
    <mergeCell ref="E35:F35"/>
    <mergeCell ref="E36:F36"/>
    <mergeCell ref="E13:F13"/>
    <mergeCell ref="E14:F14"/>
    <mergeCell ref="E27:F27"/>
    <mergeCell ref="E28:F28"/>
    <mergeCell ref="E29:F29"/>
    <mergeCell ref="B7:C7"/>
    <mergeCell ref="A9:C9"/>
    <mergeCell ref="A19:C19"/>
    <mergeCell ref="A33:C33"/>
    <mergeCell ref="A4:F4"/>
    <mergeCell ref="E16:F16"/>
    <mergeCell ref="E17:F17"/>
    <mergeCell ref="E18:F18"/>
    <mergeCell ref="E7:F8"/>
    <mergeCell ref="D7:D8"/>
    <mergeCell ref="E9:F9"/>
    <mergeCell ref="E15:F15"/>
    <mergeCell ref="E26:F26"/>
    <mergeCell ref="E10:F10"/>
    <mergeCell ref="E11:F11"/>
    <mergeCell ref="E12:F12"/>
    <mergeCell ref="B38:C38"/>
    <mergeCell ref="A18:B18"/>
    <mergeCell ref="A32:B32"/>
    <mergeCell ref="E25:F25"/>
    <mergeCell ref="E19:F19"/>
    <mergeCell ref="E20:F20"/>
    <mergeCell ref="E21:F21"/>
    <mergeCell ref="E22:F22"/>
    <mergeCell ref="E23:F23"/>
    <mergeCell ref="E24:F24"/>
    <mergeCell ref="E30:F30"/>
    <mergeCell ref="E37:F37"/>
    <mergeCell ref="E38:F38"/>
    <mergeCell ref="E31:F31"/>
    <mergeCell ref="E32:F32"/>
    <mergeCell ref="E33:F33"/>
    <mergeCell ref="A1:A3"/>
    <mergeCell ref="B1:D2"/>
    <mergeCell ref="B3:D3"/>
    <mergeCell ref="B5:F5"/>
    <mergeCell ref="A6:F6"/>
  </mergeCells>
  <pageMargins left="0.7" right="0.7" top="0.75" bottom="0.75" header="0.3" footer="0.3"/>
  <pageSetup scale="72" orientation="landscape" horizontalDpi="4294967292"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Marco Lógico 1</vt:lpstr>
      <vt:lpstr>Marco Lógico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Alicia Georgina Baez Diaz</dc:creator>
  <cp:lastModifiedBy>UMATA</cp:lastModifiedBy>
  <cp:lastPrinted>2018-08-02T14:51:34Z</cp:lastPrinted>
  <dcterms:created xsi:type="dcterms:W3CDTF">2013-10-29T15:01:32Z</dcterms:created>
  <dcterms:modified xsi:type="dcterms:W3CDTF">2019-03-21T15:49:30Z</dcterms:modified>
</cp:coreProperties>
</file>