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agropecuario\POAS 2019\"/>
    </mc:Choice>
  </mc:AlternateContent>
  <xr:revisionPtr revIDLastSave="0" documentId="13_ncr:1_{F6600428-73FC-4D0F-BFCC-5CD389994242}" xr6:coauthVersionLast="41" xr6:coauthVersionMax="41" xr10:uidLastSave="{00000000-0000-0000-0000-000000000000}"/>
  <workbookProtection workbookAlgorithmName="SHA-512" workbookHashValue="opEHNUghXqYDpgOKKyfmBzhrapEmkZR5I3wmjcFe0Hc1YLcxxvFUGrLtTWXGJklDwDUupbwx+vfvtagidUeMfw==" workbookSaltValue="3rOak3OZppw7hBxVDPrvOg==" workbookSpinCount="100000" lockStructure="1"/>
  <bookViews>
    <workbookView xWindow="3120" yWindow="1515" windowWidth="15495" windowHeight="14685" xr2:uid="{00000000-000D-0000-FFFF-FFFF00000000}"/>
  </bookViews>
  <sheets>
    <sheet name="Flujo de Fondos" sheetId="2" r:id="rId1"/>
  </sheets>
  <calcPr calcId="181029"/>
</workbook>
</file>

<file path=xl/calcChain.xml><?xml version="1.0" encoding="utf-8"?>
<calcChain xmlns="http://schemas.openxmlformats.org/spreadsheetml/2006/main">
  <c r="F50" i="2" l="1"/>
  <c r="F51" i="2"/>
  <c r="F52" i="2"/>
  <c r="F53" i="2"/>
  <c r="F38" i="2"/>
  <c r="F39" i="2"/>
  <c r="F40" i="2"/>
  <c r="F41" i="2"/>
  <c r="F14" i="2"/>
  <c r="F15" i="2"/>
  <c r="F13" i="2"/>
  <c r="F16" i="2"/>
  <c r="C57" i="2" l="1"/>
  <c r="D57" i="2"/>
  <c r="E57" i="2"/>
  <c r="B57" i="2"/>
  <c r="C45" i="2"/>
  <c r="D45" i="2"/>
  <c r="E45" i="2"/>
  <c r="B45" i="2"/>
  <c r="C33" i="2"/>
  <c r="D33" i="2"/>
  <c r="E33" i="2"/>
  <c r="B33" i="2"/>
  <c r="C20" i="2"/>
  <c r="D20" i="2"/>
  <c r="E20" i="2"/>
  <c r="B20" i="2"/>
  <c r="F19" i="2"/>
  <c r="F12" i="2"/>
  <c r="F17" i="2"/>
  <c r="F18" i="2"/>
  <c r="F30" i="2"/>
  <c r="F31" i="2"/>
  <c r="F32" i="2"/>
  <c r="F42" i="2"/>
  <c r="F43" i="2"/>
  <c r="F44" i="2"/>
  <c r="F54" i="2"/>
  <c r="F55" i="2"/>
  <c r="F56" i="2"/>
  <c r="F49" i="2"/>
  <c r="F48" i="2"/>
  <c r="F47" i="2"/>
  <c r="F37" i="2"/>
  <c r="F36" i="2"/>
  <c r="F35" i="2"/>
  <c r="F29" i="2"/>
  <c r="F28" i="2"/>
  <c r="F27" i="2"/>
  <c r="F26" i="2"/>
  <c r="F25" i="2"/>
  <c r="F24" i="2"/>
  <c r="F23" i="2"/>
  <c r="F22" i="2"/>
  <c r="F11" i="2"/>
  <c r="F10" i="2"/>
  <c r="F57" i="2" l="1"/>
  <c r="E58" i="2"/>
  <c r="D58" i="2"/>
  <c r="C58" i="2"/>
  <c r="F45" i="2"/>
  <c r="B58" i="2"/>
  <c r="F33" i="2"/>
  <c r="F20" i="2"/>
  <c r="F58" i="2" l="1"/>
</calcChain>
</file>

<file path=xl/sharedStrings.xml><?xml version="1.0" encoding="utf-8"?>
<sst xmlns="http://schemas.openxmlformats.org/spreadsheetml/2006/main" count="36" uniqueCount="31">
  <si>
    <t>TOTAL</t>
  </si>
  <si>
    <t>SUBTOTAL</t>
  </si>
  <si>
    <t>* Materiales de oficina</t>
  </si>
  <si>
    <t>* Dotación de Oficina</t>
  </si>
  <si>
    <t>* Arrendamientos</t>
  </si>
  <si>
    <t>Costos administrativos</t>
  </si>
  <si>
    <t>* Alquiler</t>
  </si>
  <si>
    <t>* Mantenimiento</t>
  </si>
  <si>
    <t>* Compra de vehículos</t>
  </si>
  <si>
    <t>Costos de Apoyo</t>
  </si>
  <si>
    <t>* Otros</t>
  </si>
  <si>
    <t>* Adquisición</t>
  </si>
  <si>
    <t>* Equipo de difusión</t>
  </si>
  <si>
    <t>* Equipo de Campo</t>
  </si>
  <si>
    <t>* Medios de comunicación</t>
  </si>
  <si>
    <t>* Insumos</t>
  </si>
  <si>
    <t>* Eventos de capacitación</t>
  </si>
  <si>
    <t>Costos Operativos</t>
  </si>
  <si>
    <t>* Personal por contrato</t>
  </si>
  <si>
    <t>* Personal de planta</t>
  </si>
  <si>
    <t>Costos de personal</t>
  </si>
  <si>
    <t>CONCEPTO</t>
  </si>
  <si>
    <t xml:space="preserve">                    TRIMESTRE</t>
  </si>
  <si>
    <t xml:space="preserve">Fecha Aprobación: </t>
  </si>
  <si>
    <t>Versión:</t>
  </si>
  <si>
    <t>Código:</t>
  </si>
  <si>
    <t>Nombre del Proyecto:</t>
  </si>
  <si>
    <t>SECTOR ECONÓMICO Y CRECIMIENTO SOSTENIBLE</t>
  </si>
  <si>
    <t xml:space="preserve"> FLUJO DE FONDOS POR PROYECTO (POA)</t>
  </si>
  <si>
    <t>M-PDD-SECS-FR-014</t>
  </si>
  <si>
    <t xml:space="preserve">PROGRAMA DE AGRICULTURA URBANA ENFOCADO EN INSTITUCIONES EDUCATIVAS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</si>
</sst>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sz val="11"/>
      <name val="Tahoma"/>
      <family val="2"/>
    </font>
    <font>
      <sz val="1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3" fontId="4" fillId="2" borderId="3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1" fillId="3" borderId="6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14" fontId="1" fillId="3" borderId="21" xfId="0" applyNumberFormat="1" applyFont="1" applyFill="1" applyBorder="1" applyAlignment="1">
      <alignment vertical="center" wrapText="1"/>
    </xf>
    <xf numFmtId="3" fontId="1" fillId="0" borderId="3" xfId="0" applyNumberFormat="1" applyFont="1" applyBorder="1" applyAlignment="1" applyProtection="1">
      <alignment vertical="center" wrapText="1"/>
      <protection locked="0"/>
    </xf>
    <xf numFmtId="164" fontId="1" fillId="0" borderId="3" xfId="0" applyNumberFormat="1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164" fontId="1" fillId="0" borderId="4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7" fillId="0" borderId="1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100543</xdr:colOff>
      <xdr:row>0</xdr:row>
      <xdr:rowOff>57151</xdr:rowOff>
    </xdr:from>
    <xdr:to>
      <xdr:col>0</xdr:col>
      <xdr:colOff>2066925</xdr:colOff>
      <xdr:row>2</xdr:row>
      <xdr:rowOff>219076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3" y="57151"/>
          <a:ext cx="1966382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topLeftCell="B36" zoomScaleNormal="100" workbookViewId="0">
      <selection activeCell="E60" sqref="E60"/>
    </sheetView>
  </sheetViews>
  <sheetFormatPr baseColWidth="10" defaultRowHeight="14.25" x14ac:dyDescent="0.25"/>
  <cols>
    <col min="1" max="1" width="32.5703125" style="12" customWidth="1"/>
    <col min="2" max="2" width="25.7109375" style="12" customWidth="1"/>
    <col min="3" max="3" width="32" style="12" customWidth="1"/>
    <col min="4" max="4" width="21.42578125" style="12" customWidth="1"/>
    <col min="5" max="5" width="18" style="12" customWidth="1"/>
    <col min="6" max="6" width="20.42578125" style="12" customWidth="1"/>
    <col min="7" max="16384" width="11.42578125" style="12"/>
  </cols>
  <sheetData>
    <row r="1" spans="1:6" ht="19.5" customHeight="1" x14ac:dyDescent="0.25">
      <c r="A1" s="31"/>
      <c r="B1" s="34" t="s">
        <v>27</v>
      </c>
      <c r="C1" s="35"/>
      <c r="D1" s="35"/>
      <c r="E1" s="10" t="s">
        <v>25</v>
      </c>
      <c r="F1" s="11" t="s">
        <v>29</v>
      </c>
    </row>
    <row r="2" spans="1:6" x14ac:dyDescent="0.25">
      <c r="A2" s="32"/>
      <c r="B2" s="36"/>
      <c r="C2" s="37"/>
      <c r="D2" s="37"/>
      <c r="E2" s="13" t="s">
        <v>24</v>
      </c>
      <c r="F2" s="14">
        <v>1</v>
      </c>
    </row>
    <row r="3" spans="1:6" ht="21.75" customHeight="1" thickBot="1" x14ac:dyDescent="0.3">
      <c r="A3" s="33"/>
      <c r="B3" s="38" t="s">
        <v>28</v>
      </c>
      <c r="C3" s="38"/>
      <c r="D3" s="39"/>
      <c r="E3" s="15" t="s">
        <v>23</v>
      </c>
      <c r="F3" s="16">
        <v>42506</v>
      </c>
    </row>
    <row r="4" spans="1:6" ht="9" customHeight="1" thickBot="1" x14ac:dyDescent="0.3">
      <c r="A4" s="25"/>
      <c r="B4" s="25"/>
      <c r="C4" s="25"/>
      <c r="D4" s="25"/>
      <c r="E4" s="25"/>
      <c r="F4" s="25"/>
    </row>
    <row r="5" spans="1:6" ht="45" customHeight="1" thickBot="1" x14ac:dyDescent="0.3">
      <c r="A5" s="22" t="s">
        <v>26</v>
      </c>
      <c r="B5" s="27" t="s">
        <v>30</v>
      </c>
      <c r="C5" s="28"/>
      <c r="D5" s="28"/>
      <c r="E5" s="28"/>
      <c r="F5" s="29"/>
    </row>
    <row r="6" spans="1:6" ht="10.5" customHeight="1" thickBot="1" x14ac:dyDescent="0.3">
      <c r="A6" s="30"/>
      <c r="B6" s="30"/>
      <c r="C6" s="30"/>
      <c r="D6" s="30"/>
      <c r="E6" s="30"/>
      <c r="F6" s="30"/>
    </row>
    <row r="7" spans="1:6" ht="15.75" thickBot="1" x14ac:dyDescent="0.3">
      <c r="A7" s="26" t="s">
        <v>22</v>
      </c>
      <c r="B7" s="26"/>
      <c r="C7" s="26"/>
      <c r="D7" s="26"/>
      <c r="E7" s="26"/>
      <c r="F7" s="26"/>
    </row>
    <row r="8" spans="1:6" ht="21" customHeight="1" thickBot="1" x14ac:dyDescent="0.3">
      <c r="A8" s="23" t="s">
        <v>21</v>
      </c>
      <c r="B8" s="23">
        <v>1</v>
      </c>
      <c r="C8" s="23">
        <v>2</v>
      </c>
      <c r="D8" s="23">
        <v>3</v>
      </c>
      <c r="E8" s="23">
        <v>4</v>
      </c>
      <c r="F8" s="24" t="s">
        <v>0</v>
      </c>
    </row>
    <row r="9" spans="1:6" ht="21" customHeight="1" x14ac:dyDescent="0.25">
      <c r="A9" s="8" t="s">
        <v>20</v>
      </c>
      <c r="B9" s="9"/>
      <c r="C9" s="9"/>
      <c r="D9" s="9"/>
      <c r="E9" s="9"/>
      <c r="F9" s="4"/>
    </row>
    <row r="10" spans="1:6" ht="21" customHeight="1" x14ac:dyDescent="0.25">
      <c r="A10" s="9" t="s">
        <v>19</v>
      </c>
      <c r="B10" s="9">
        <v>3641440</v>
      </c>
      <c r="C10" s="9">
        <v>3641440</v>
      </c>
      <c r="D10" s="9">
        <v>3641440</v>
      </c>
      <c r="E10" s="9">
        <v>3641440</v>
      </c>
      <c r="F10" s="5">
        <f>SUM(B10:E10)</f>
        <v>14565760</v>
      </c>
    </row>
    <row r="11" spans="1:6" ht="21" customHeight="1" x14ac:dyDescent="0.25">
      <c r="A11" s="9" t="s">
        <v>18</v>
      </c>
      <c r="B11" s="9">
        <v>2520833.25</v>
      </c>
      <c r="C11" s="9">
        <v>2520833.25</v>
      </c>
      <c r="D11" s="9">
        <v>2520833.25</v>
      </c>
      <c r="E11" s="9">
        <v>2520833.25</v>
      </c>
      <c r="F11" s="5">
        <f>SUM(B11:E11)</f>
        <v>10083333</v>
      </c>
    </row>
    <row r="12" spans="1:6" ht="21" customHeight="1" x14ac:dyDescent="0.25">
      <c r="A12" s="9"/>
      <c r="B12" s="9"/>
      <c r="C12" s="9"/>
      <c r="D12" s="9"/>
      <c r="E12" s="9"/>
      <c r="F12" s="5">
        <f t="shared" ref="F12:F19" si="0">SUM(B12:E12)</f>
        <v>0</v>
      </c>
    </row>
    <row r="13" spans="1:6" ht="21" customHeight="1" x14ac:dyDescent="0.25">
      <c r="A13" s="9"/>
      <c r="B13" s="9"/>
      <c r="C13" s="9"/>
      <c r="D13" s="9"/>
      <c r="E13" s="9"/>
      <c r="F13" s="5">
        <f t="shared" si="0"/>
        <v>0</v>
      </c>
    </row>
    <row r="14" spans="1:6" ht="21" customHeight="1" x14ac:dyDescent="0.25">
      <c r="A14" s="9"/>
      <c r="B14" s="9"/>
      <c r="C14" s="9"/>
      <c r="D14" s="9"/>
      <c r="E14" s="9"/>
      <c r="F14" s="5">
        <f t="shared" si="0"/>
        <v>0</v>
      </c>
    </row>
    <row r="15" spans="1:6" ht="21" customHeight="1" x14ac:dyDescent="0.25">
      <c r="A15" s="9"/>
      <c r="B15" s="9"/>
      <c r="C15" s="9"/>
      <c r="D15" s="9"/>
      <c r="E15" s="9"/>
      <c r="F15" s="5">
        <f t="shared" si="0"/>
        <v>0</v>
      </c>
    </row>
    <row r="16" spans="1:6" ht="21" customHeight="1" x14ac:dyDescent="0.25">
      <c r="A16" s="9"/>
      <c r="B16" s="9"/>
      <c r="C16" s="9"/>
      <c r="D16" s="9"/>
      <c r="E16" s="9"/>
      <c r="F16" s="5">
        <f t="shared" si="0"/>
        <v>0</v>
      </c>
    </row>
    <row r="17" spans="1:6" ht="21" customHeight="1" x14ac:dyDescent="0.25">
      <c r="A17" s="9"/>
      <c r="B17" s="9"/>
      <c r="C17" s="9"/>
      <c r="D17" s="9"/>
      <c r="E17" s="9"/>
      <c r="F17" s="5">
        <f t="shared" si="0"/>
        <v>0</v>
      </c>
    </row>
    <row r="18" spans="1:6" ht="21" customHeight="1" x14ac:dyDescent="0.25">
      <c r="A18" s="9"/>
      <c r="B18" s="9"/>
      <c r="C18" s="9"/>
      <c r="D18" s="9"/>
      <c r="E18" s="9"/>
      <c r="F18" s="5">
        <f t="shared" si="0"/>
        <v>0</v>
      </c>
    </row>
    <row r="19" spans="1:6" ht="21" customHeight="1" thickBot="1" x14ac:dyDescent="0.3">
      <c r="A19" s="9"/>
      <c r="B19" s="9"/>
      <c r="C19" s="9"/>
      <c r="D19" s="9"/>
      <c r="E19" s="9"/>
      <c r="F19" s="5">
        <f t="shared" si="0"/>
        <v>0</v>
      </c>
    </row>
    <row r="20" spans="1:6" ht="21" customHeight="1" thickBot="1" x14ac:dyDescent="0.3">
      <c r="A20" s="1" t="s">
        <v>1</v>
      </c>
      <c r="B20" s="1">
        <f>SUM(B10:B19)</f>
        <v>6162273.25</v>
      </c>
      <c r="C20" s="1">
        <f t="shared" ref="C20:E20" si="1">SUM(C10:C19)</f>
        <v>6162273.25</v>
      </c>
      <c r="D20" s="1">
        <f t="shared" si="1"/>
        <v>6162273.25</v>
      </c>
      <c r="E20" s="1">
        <f t="shared" si="1"/>
        <v>6162273.25</v>
      </c>
      <c r="F20" s="1">
        <f>SUM(F10:F19)</f>
        <v>24649093</v>
      </c>
    </row>
    <row r="21" spans="1:6" ht="21" customHeight="1" x14ac:dyDescent="0.25">
      <c r="A21" s="8" t="s">
        <v>17</v>
      </c>
      <c r="B21" s="9"/>
      <c r="C21" s="9"/>
      <c r="D21" s="9"/>
      <c r="E21" s="9"/>
      <c r="F21" s="4"/>
    </row>
    <row r="22" spans="1:6" ht="21" customHeight="1" x14ac:dyDescent="0.25">
      <c r="A22" s="9" t="s">
        <v>16</v>
      </c>
      <c r="B22" s="9">
        <v>11250</v>
      </c>
      <c r="C22" s="9">
        <v>11250</v>
      </c>
      <c r="D22" s="9">
        <v>11250</v>
      </c>
      <c r="E22" s="9">
        <v>11250</v>
      </c>
      <c r="F22" s="6">
        <f t="shared" ref="F22:F32" si="2">SUM(B22:E22)</f>
        <v>45000</v>
      </c>
    </row>
    <row r="23" spans="1:6" ht="21" customHeight="1" x14ac:dyDescent="0.25">
      <c r="A23" s="9" t="s">
        <v>15</v>
      </c>
      <c r="B23" s="18">
        <v>1060000</v>
      </c>
      <c r="C23" s="18">
        <v>1060000</v>
      </c>
      <c r="D23" s="18">
        <v>1060000</v>
      </c>
      <c r="E23" s="18">
        <v>1060000</v>
      </c>
      <c r="F23" s="6">
        <f t="shared" si="2"/>
        <v>4240000</v>
      </c>
    </row>
    <row r="24" spans="1:6" ht="21" customHeight="1" x14ac:dyDescent="0.25">
      <c r="A24" s="9" t="s">
        <v>14</v>
      </c>
      <c r="B24" s="9"/>
      <c r="C24" s="9"/>
      <c r="D24" s="9"/>
      <c r="E24" s="9"/>
      <c r="F24" s="6">
        <f t="shared" si="2"/>
        <v>0</v>
      </c>
    </row>
    <row r="25" spans="1:6" ht="21" customHeight="1" x14ac:dyDescent="0.25">
      <c r="A25" s="9" t="s">
        <v>13</v>
      </c>
      <c r="B25" s="9"/>
      <c r="C25" s="9"/>
      <c r="D25" s="9"/>
      <c r="E25" s="9"/>
      <c r="F25" s="6">
        <f t="shared" si="2"/>
        <v>0</v>
      </c>
    </row>
    <row r="26" spans="1:6" ht="21" customHeight="1" x14ac:dyDescent="0.25">
      <c r="A26" s="9" t="s">
        <v>12</v>
      </c>
      <c r="B26" s="9"/>
      <c r="C26" s="9"/>
      <c r="D26" s="9"/>
      <c r="E26" s="9"/>
      <c r="F26" s="6">
        <f t="shared" si="2"/>
        <v>0</v>
      </c>
    </row>
    <row r="27" spans="1:6" ht="21" customHeight="1" x14ac:dyDescent="0.25">
      <c r="A27" s="9" t="s">
        <v>11</v>
      </c>
      <c r="B27" s="9"/>
      <c r="C27" s="9"/>
      <c r="D27" s="9"/>
      <c r="E27" s="9"/>
      <c r="F27" s="6">
        <f t="shared" si="2"/>
        <v>0</v>
      </c>
    </row>
    <row r="28" spans="1:6" ht="21" customHeight="1" x14ac:dyDescent="0.25">
      <c r="A28" s="9" t="s">
        <v>7</v>
      </c>
      <c r="B28" s="9"/>
      <c r="C28" s="9"/>
      <c r="D28" s="9"/>
      <c r="E28" s="9"/>
      <c r="F28" s="6">
        <f t="shared" si="2"/>
        <v>0</v>
      </c>
    </row>
    <row r="29" spans="1:6" ht="21" customHeight="1" x14ac:dyDescent="0.25">
      <c r="A29" s="9" t="s">
        <v>10</v>
      </c>
      <c r="B29" s="17"/>
      <c r="C29" s="17"/>
      <c r="D29" s="17"/>
      <c r="E29" s="17"/>
      <c r="F29" s="6">
        <f t="shared" si="2"/>
        <v>0</v>
      </c>
    </row>
    <row r="30" spans="1:6" ht="21" customHeight="1" x14ac:dyDescent="0.25">
      <c r="A30" s="9"/>
      <c r="B30" s="17"/>
      <c r="C30" s="17"/>
      <c r="D30" s="17"/>
      <c r="E30" s="17"/>
      <c r="F30" s="6">
        <f t="shared" si="2"/>
        <v>0</v>
      </c>
    </row>
    <row r="31" spans="1:6" ht="21" customHeight="1" x14ac:dyDescent="0.25">
      <c r="A31" s="9"/>
      <c r="B31" s="17"/>
      <c r="C31" s="17"/>
      <c r="D31" s="17"/>
      <c r="E31" s="17"/>
      <c r="F31" s="6">
        <f t="shared" si="2"/>
        <v>0</v>
      </c>
    </row>
    <row r="32" spans="1:6" ht="21" customHeight="1" thickBot="1" x14ac:dyDescent="0.3">
      <c r="A32" s="9"/>
      <c r="B32" s="17"/>
      <c r="C32" s="17"/>
      <c r="D32" s="17"/>
      <c r="E32" s="17"/>
      <c r="F32" s="6">
        <f t="shared" si="2"/>
        <v>0</v>
      </c>
    </row>
    <row r="33" spans="1:6" ht="21" customHeight="1" thickBot="1" x14ac:dyDescent="0.3">
      <c r="A33" s="1" t="s">
        <v>1</v>
      </c>
      <c r="B33" s="1">
        <f>SUM(B22:B32)</f>
        <v>1071250</v>
      </c>
      <c r="C33" s="1">
        <f t="shared" ref="C33:E33" si="3">SUM(C22:C32)</f>
        <v>1071250</v>
      </c>
      <c r="D33" s="1">
        <f t="shared" si="3"/>
        <v>1071250</v>
      </c>
      <c r="E33" s="1">
        <f t="shared" si="3"/>
        <v>1071250</v>
      </c>
      <c r="F33" s="1">
        <f>SUM(F21:F32)</f>
        <v>4285000</v>
      </c>
    </row>
    <row r="34" spans="1:6" ht="21" customHeight="1" x14ac:dyDescent="0.25">
      <c r="A34" s="8" t="s">
        <v>9</v>
      </c>
      <c r="B34" s="9"/>
      <c r="C34" s="9"/>
      <c r="D34" s="9"/>
      <c r="E34" s="19"/>
      <c r="F34" s="7"/>
    </row>
    <row r="35" spans="1:6" ht="21" customHeight="1" x14ac:dyDescent="0.25">
      <c r="A35" s="9" t="s">
        <v>8</v>
      </c>
      <c r="B35" s="9"/>
      <c r="C35" s="9"/>
      <c r="D35" s="9"/>
      <c r="E35" s="19"/>
      <c r="F35" s="6">
        <f t="shared" ref="F35:F44" si="4">SUM(B35:E35)</f>
        <v>0</v>
      </c>
    </row>
    <row r="36" spans="1:6" ht="21" customHeight="1" x14ac:dyDescent="0.25">
      <c r="A36" s="9" t="s">
        <v>7</v>
      </c>
      <c r="B36" s="18">
        <v>112500</v>
      </c>
      <c r="C36" s="18">
        <v>112500</v>
      </c>
      <c r="D36" s="18">
        <v>112500</v>
      </c>
      <c r="E36" s="20">
        <v>112500</v>
      </c>
      <c r="F36" s="6">
        <f t="shared" si="4"/>
        <v>450000</v>
      </c>
    </row>
    <row r="37" spans="1:6" ht="21" customHeight="1" x14ac:dyDescent="0.25">
      <c r="A37" s="9" t="s">
        <v>6</v>
      </c>
      <c r="B37" s="9"/>
      <c r="C37" s="9"/>
      <c r="D37" s="9"/>
      <c r="E37" s="19"/>
      <c r="F37" s="6">
        <f t="shared" si="4"/>
        <v>0</v>
      </c>
    </row>
    <row r="38" spans="1:6" ht="21" customHeight="1" x14ac:dyDescent="0.25">
      <c r="A38" s="9"/>
      <c r="B38" s="9"/>
      <c r="C38" s="9"/>
      <c r="D38" s="9"/>
      <c r="E38" s="19"/>
      <c r="F38" s="6">
        <f t="shared" si="4"/>
        <v>0</v>
      </c>
    </row>
    <row r="39" spans="1:6" ht="21" customHeight="1" x14ac:dyDescent="0.25">
      <c r="A39" s="9"/>
      <c r="B39" s="9"/>
      <c r="C39" s="9"/>
      <c r="D39" s="9"/>
      <c r="E39" s="19"/>
      <c r="F39" s="6">
        <f t="shared" si="4"/>
        <v>0</v>
      </c>
    </row>
    <row r="40" spans="1:6" ht="21" customHeight="1" x14ac:dyDescent="0.25">
      <c r="A40" s="9"/>
      <c r="B40" s="9"/>
      <c r="C40" s="9"/>
      <c r="D40" s="9"/>
      <c r="E40" s="19"/>
      <c r="F40" s="6">
        <f t="shared" si="4"/>
        <v>0</v>
      </c>
    </row>
    <row r="41" spans="1:6" ht="21" customHeight="1" x14ac:dyDescent="0.25">
      <c r="A41" s="9"/>
      <c r="B41" s="9"/>
      <c r="C41" s="9"/>
      <c r="D41" s="9"/>
      <c r="E41" s="19"/>
      <c r="F41" s="6">
        <f t="shared" si="4"/>
        <v>0</v>
      </c>
    </row>
    <row r="42" spans="1:6" ht="21" customHeight="1" x14ac:dyDescent="0.25">
      <c r="A42" s="9"/>
      <c r="B42" s="9"/>
      <c r="C42" s="9"/>
      <c r="D42" s="9"/>
      <c r="E42" s="19"/>
      <c r="F42" s="6">
        <f t="shared" si="4"/>
        <v>0</v>
      </c>
    </row>
    <row r="43" spans="1:6" ht="21" customHeight="1" x14ac:dyDescent="0.25">
      <c r="A43" s="9"/>
      <c r="B43" s="9"/>
      <c r="C43" s="9"/>
      <c r="D43" s="9"/>
      <c r="E43" s="19"/>
      <c r="F43" s="6">
        <f t="shared" si="4"/>
        <v>0</v>
      </c>
    </row>
    <row r="44" spans="1:6" ht="21" customHeight="1" thickBot="1" x14ac:dyDescent="0.3">
      <c r="A44" s="9"/>
      <c r="B44" s="9"/>
      <c r="C44" s="9"/>
      <c r="D44" s="9"/>
      <c r="E44" s="19"/>
      <c r="F44" s="6">
        <f t="shared" si="4"/>
        <v>0</v>
      </c>
    </row>
    <row r="45" spans="1:6" ht="21" customHeight="1" thickBot="1" x14ac:dyDescent="0.3">
      <c r="A45" s="1" t="s">
        <v>1</v>
      </c>
      <c r="B45" s="1">
        <f>SUM(B35:B44)</f>
        <v>112500</v>
      </c>
      <c r="C45" s="1">
        <f t="shared" ref="C45:E45" si="5">SUM(C35:C44)</f>
        <v>112500</v>
      </c>
      <c r="D45" s="1">
        <f t="shared" si="5"/>
        <v>112500</v>
      </c>
      <c r="E45" s="1">
        <f t="shared" si="5"/>
        <v>112500</v>
      </c>
      <c r="F45" s="1">
        <f>SUM(F34:F44)</f>
        <v>450000</v>
      </c>
    </row>
    <row r="46" spans="1:6" ht="21" customHeight="1" x14ac:dyDescent="0.25">
      <c r="A46" s="8" t="s">
        <v>5</v>
      </c>
      <c r="B46" s="9"/>
      <c r="C46" s="9"/>
      <c r="D46" s="9"/>
      <c r="E46" s="9"/>
      <c r="F46" s="4"/>
    </row>
    <row r="47" spans="1:6" ht="21" customHeight="1" x14ac:dyDescent="0.25">
      <c r="A47" s="9" t="s">
        <v>4</v>
      </c>
      <c r="B47" s="9"/>
      <c r="C47" s="9"/>
      <c r="D47" s="9"/>
      <c r="E47" s="9"/>
      <c r="F47" s="6">
        <f t="shared" ref="F47:F56" si="6">SUM(B47:E47)</f>
        <v>0</v>
      </c>
    </row>
    <row r="48" spans="1:6" ht="21" customHeight="1" x14ac:dyDescent="0.25">
      <c r="A48" s="9" t="s">
        <v>3</v>
      </c>
      <c r="B48" s="9"/>
      <c r="C48" s="9"/>
      <c r="D48" s="9"/>
      <c r="E48" s="9"/>
      <c r="F48" s="6">
        <f t="shared" si="6"/>
        <v>0</v>
      </c>
    </row>
    <row r="49" spans="1:6" ht="21" customHeight="1" x14ac:dyDescent="0.25">
      <c r="A49" s="9" t="s">
        <v>2</v>
      </c>
      <c r="B49" s="9">
        <v>31250</v>
      </c>
      <c r="C49" s="9">
        <v>31250</v>
      </c>
      <c r="D49" s="9">
        <v>31250</v>
      </c>
      <c r="E49" s="9">
        <v>31250</v>
      </c>
      <c r="F49" s="6">
        <f t="shared" si="6"/>
        <v>125000</v>
      </c>
    </row>
    <row r="50" spans="1:6" ht="21" customHeight="1" x14ac:dyDescent="0.25">
      <c r="A50" s="9"/>
      <c r="B50" s="9"/>
      <c r="C50" s="9"/>
      <c r="D50" s="9"/>
      <c r="E50" s="9"/>
      <c r="F50" s="6">
        <f t="shared" si="6"/>
        <v>0</v>
      </c>
    </row>
    <row r="51" spans="1:6" ht="21" customHeight="1" x14ac:dyDescent="0.25">
      <c r="A51" s="9"/>
      <c r="B51" s="9"/>
      <c r="C51" s="9"/>
      <c r="D51" s="9"/>
      <c r="E51" s="9"/>
      <c r="F51" s="6">
        <f t="shared" si="6"/>
        <v>0</v>
      </c>
    </row>
    <row r="52" spans="1:6" ht="21" customHeight="1" x14ac:dyDescent="0.25">
      <c r="A52" s="9"/>
      <c r="B52" s="9"/>
      <c r="C52" s="9"/>
      <c r="D52" s="9"/>
      <c r="E52" s="9"/>
      <c r="F52" s="6">
        <f t="shared" si="6"/>
        <v>0</v>
      </c>
    </row>
    <row r="53" spans="1:6" ht="21" customHeight="1" x14ac:dyDescent="0.25">
      <c r="A53" s="9"/>
      <c r="B53" s="9"/>
      <c r="C53" s="9"/>
      <c r="D53" s="9"/>
      <c r="E53" s="9"/>
      <c r="F53" s="6">
        <f t="shared" si="6"/>
        <v>0</v>
      </c>
    </row>
    <row r="54" spans="1:6" ht="21" customHeight="1" x14ac:dyDescent="0.25">
      <c r="A54" s="9"/>
      <c r="B54" s="9"/>
      <c r="C54" s="9"/>
      <c r="D54" s="9"/>
      <c r="E54" s="9"/>
      <c r="F54" s="6">
        <f t="shared" si="6"/>
        <v>0</v>
      </c>
    </row>
    <row r="55" spans="1:6" ht="21" customHeight="1" x14ac:dyDescent="0.25">
      <c r="A55" s="9"/>
      <c r="B55" s="9"/>
      <c r="C55" s="9"/>
      <c r="D55" s="9"/>
      <c r="E55" s="9"/>
      <c r="F55" s="6">
        <f t="shared" si="6"/>
        <v>0</v>
      </c>
    </row>
    <row r="56" spans="1:6" ht="21" customHeight="1" thickBot="1" x14ac:dyDescent="0.3">
      <c r="A56" s="9"/>
      <c r="B56" s="9"/>
      <c r="C56" s="9"/>
      <c r="D56" s="9"/>
      <c r="E56" s="9"/>
      <c r="F56" s="6">
        <f t="shared" si="6"/>
        <v>0</v>
      </c>
    </row>
    <row r="57" spans="1:6" ht="21" customHeight="1" thickBot="1" x14ac:dyDescent="0.3">
      <c r="A57" s="1" t="s">
        <v>1</v>
      </c>
      <c r="B57" s="1">
        <f>SUM(B47:B56)</f>
        <v>31250</v>
      </c>
      <c r="C57" s="1">
        <f t="shared" ref="C57:E57" si="7">SUM(C47:C56)</f>
        <v>31250</v>
      </c>
      <c r="D57" s="1">
        <f t="shared" si="7"/>
        <v>31250</v>
      </c>
      <c r="E57" s="1">
        <f t="shared" si="7"/>
        <v>31250</v>
      </c>
      <c r="F57" s="2">
        <f>SUM(F47:F56)</f>
        <v>125000</v>
      </c>
    </row>
    <row r="58" spans="1:6" ht="21" customHeight="1" thickBot="1" x14ac:dyDescent="0.3">
      <c r="A58" s="3" t="s">
        <v>0</v>
      </c>
      <c r="B58" s="2">
        <f t="shared" ref="B58:E58" si="8">SUM(B20+B33+B45+B57)</f>
        <v>7377273.25</v>
      </c>
      <c r="C58" s="2">
        <f t="shared" si="8"/>
        <v>7377273.25</v>
      </c>
      <c r="D58" s="2">
        <f t="shared" si="8"/>
        <v>7377273.25</v>
      </c>
      <c r="E58" s="2">
        <f t="shared" si="8"/>
        <v>7377273.25</v>
      </c>
      <c r="F58" s="2">
        <f>SUM(F20+F33+F45+F57)</f>
        <v>29509093</v>
      </c>
    </row>
    <row r="59" spans="1:6" x14ac:dyDescent="0.25">
      <c r="A59" s="21"/>
      <c r="B59" s="21"/>
      <c r="C59" s="21"/>
      <c r="D59" s="21"/>
      <c r="E59" s="21"/>
      <c r="F59" s="21"/>
    </row>
  </sheetData>
  <sheetProtection algorithmName="SHA-512" hashValue="stJlApBJVnKEuXabmTvpcwYyiVypK79X4550sR3NM5vH9Nc6G0rcvTNnIuGHcQ1fBXM+x6Fy9n+pIx5ByUBSpQ==" saltValue="wsFJYf3SBEUoXKEb4AuaAg==" spinCount="100000" sheet="1" objects="1" scenarios="1" formatCells="0" formatColumns="0" formatRows="0" insertColumns="0" insertRows="0" insertHyperlinks="0" deleteColumns="0" deleteRows="0"/>
  <mergeCells count="7">
    <mergeCell ref="A4:F4"/>
    <mergeCell ref="A7:F7"/>
    <mergeCell ref="B5:F5"/>
    <mergeCell ref="A6:F6"/>
    <mergeCell ref="A1:A3"/>
    <mergeCell ref="B1:D2"/>
    <mergeCell ref="B3:D3"/>
  </mergeCells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Fondos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UMATA</cp:lastModifiedBy>
  <cp:lastPrinted>2018-08-02T14:58:08Z</cp:lastPrinted>
  <dcterms:created xsi:type="dcterms:W3CDTF">2013-10-31T10:55:09Z</dcterms:created>
  <dcterms:modified xsi:type="dcterms:W3CDTF">2019-03-21T15:48:08Z</dcterms:modified>
</cp:coreProperties>
</file>